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rodr\AppData\Local\Temp\Rar$DIa13856.45456\"/>
    </mc:Choice>
  </mc:AlternateContent>
  <xr:revisionPtr revIDLastSave="0" documentId="13_ncr:1_{6D59145F-D7DB-4022-9B2A-2F179A4C26DE}" xr6:coauthVersionLast="47" xr6:coauthVersionMax="47" xr10:uidLastSave="{00000000-0000-0000-0000-000000000000}"/>
  <bookViews>
    <workbookView xWindow="-108" yWindow="-108" windowWidth="23256" windowHeight="12576" tabRatio="500" activeTab="4" xr2:uid="{00000000-000D-0000-FFFF-FFFF00000000}"/>
  </bookViews>
  <sheets>
    <sheet name="T1" sheetId="1" r:id="rId1"/>
    <sheet name="T2" sheetId="2" r:id="rId2"/>
    <sheet name="T3" sheetId="3" r:id="rId3"/>
    <sheet name="T4" sheetId="4" r:id="rId4"/>
    <sheet name="PLAN DE MARKETING - ANUAL" sheetId="5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73" i="5" l="1"/>
  <c r="F73" i="5"/>
  <c r="M72" i="5"/>
  <c r="F72" i="5"/>
  <c r="M71" i="5"/>
  <c r="F71" i="5"/>
  <c r="M70" i="5"/>
  <c r="F70" i="5"/>
  <c r="M69" i="5"/>
  <c r="F69" i="5"/>
  <c r="M68" i="5"/>
  <c r="F68" i="5"/>
  <c r="F67" i="5"/>
  <c r="M66" i="5"/>
  <c r="F66" i="5"/>
  <c r="M65" i="5"/>
  <c r="F65" i="5"/>
  <c r="M64" i="5"/>
  <c r="F64" i="5"/>
  <c r="M63" i="5"/>
  <c r="F63" i="5"/>
  <c r="M62" i="5"/>
  <c r="F62" i="5"/>
  <c r="M61" i="5"/>
  <c r="F61" i="5"/>
  <c r="F60" i="5"/>
  <c r="M59" i="5"/>
  <c r="F59" i="5"/>
  <c r="M58" i="5"/>
  <c r="F58" i="5"/>
  <c r="M57" i="5"/>
  <c r="F57" i="5"/>
  <c r="F56" i="5"/>
  <c r="M55" i="5"/>
  <c r="F55" i="5"/>
  <c r="M54" i="5"/>
  <c r="F54" i="5"/>
  <c r="M53" i="5"/>
  <c r="F53" i="5"/>
  <c r="M52" i="5"/>
  <c r="F52" i="5"/>
  <c r="F51" i="5"/>
  <c r="M50" i="5"/>
  <c r="F50" i="5"/>
  <c r="M49" i="5"/>
  <c r="F49" i="5"/>
  <c r="M48" i="5"/>
  <c r="F48" i="5"/>
  <c r="M47" i="5"/>
  <c r="F47" i="5"/>
  <c r="M46" i="5"/>
  <c r="F46" i="5"/>
  <c r="M45" i="5"/>
  <c r="F45" i="5"/>
  <c r="F44" i="5"/>
  <c r="M43" i="5"/>
  <c r="F43" i="5"/>
  <c r="M42" i="5"/>
  <c r="F42" i="5"/>
  <c r="M41" i="5"/>
  <c r="F41" i="5"/>
  <c r="M40" i="5"/>
  <c r="F40" i="5"/>
  <c r="M39" i="5"/>
  <c r="F39" i="5"/>
  <c r="M38" i="5"/>
  <c r="F38" i="5"/>
  <c r="F37" i="5"/>
  <c r="M36" i="5"/>
  <c r="F36" i="5"/>
  <c r="M35" i="5"/>
  <c r="F35" i="5"/>
  <c r="M34" i="5"/>
  <c r="F34" i="5"/>
  <c r="M33" i="5"/>
  <c r="F33" i="5"/>
  <c r="N32" i="5"/>
  <c r="M32" i="5"/>
  <c r="L32" i="5"/>
  <c r="F32" i="5"/>
  <c r="M31" i="5"/>
  <c r="F31" i="5"/>
  <c r="F30" i="5"/>
  <c r="M29" i="5"/>
  <c r="F29" i="5"/>
  <c r="M28" i="5"/>
  <c r="F28" i="5"/>
  <c r="M27" i="5"/>
  <c r="F27" i="5"/>
  <c r="M26" i="5"/>
  <c r="F26" i="5"/>
  <c r="F25" i="5"/>
  <c r="M24" i="5"/>
  <c r="F24" i="5"/>
  <c r="M23" i="5"/>
  <c r="F23" i="5"/>
  <c r="M22" i="5"/>
  <c r="F22" i="5"/>
  <c r="M21" i="5"/>
  <c r="F21" i="5"/>
  <c r="M20" i="5"/>
  <c r="F20" i="5"/>
  <c r="M19" i="5"/>
  <c r="F19" i="5"/>
  <c r="M18" i="5"/>
  <c r="F18" i="5"/>
  <c r="F17" i="5"/>
  <c r="M16" i="5"/>
  <c r="F16" i="5"/>
  <c r="M15" i="5"/>
  <c r="F15" i="5"/>
  <c r="M14" i="5"/>
  <c r="F14" i="5"/>
  <c r="M13" i="5"/>
  <c r="F13" i="5"/>
  <c r="F12" i="5"/>
  <c r="M11" i="5"/>
  <c r="F11" i="5"/>
  <c r="M10" i="5"/>
  <c r="F10" i="5"/>
  <c r="M9" i="5"/>
  <c r="F9" i="5"/>
  <c r="F8" i="5"/>
  <c r="N6" i="5"/>
  <c r="F6" i="5"/>
  <c r="M73" i="4"/>
  <c r="F73" i="4"/>
  <c r="M72" i="4"/>
  <c r="F72" i="4"/>
  <c r="M71" i="4"/>
  <c r="F71" i="4"/>
  <c r="M70" i="4"/>
  <c r="F70" i="4"/>
  <c r="M69" i="4"/>
  <c r="F69" i="4"/>
  <c r="M68" i="4"/>
  <c r="F68" i="4"/>
  <c r="F67" i="4"/>
  <c r="M66" i="4"/>
  <c r="F66" i="4"/>
  <c r="M65" i="4"/>
  <c r="F65" i="4"/>
  <c r="M64" i="4"/>
  <c r="F64" i="4"/>
  <c r="M63" i="4"/>
  <c r="F63" i="4"/>
  <c r="M62" i="4"/>
  <c r="F62" i="4"/>
  <c r="M61" i="4"/>
  <c r="F61" i="4"/>
  <c r="F60" i="4"/>
  <c r="M59" i="4"/>
  <c r="F59" i="4"/>
  <c r="M58" i="4"/>
  <c r="F58" i="4"/>
  <c r="M57" i="4"/>
  <c r="F57" i="4"/>
  <c r="F56" i="4"/>
  <c r="M55" i="4"/>
  <c r="F55" i="4"/>
  <c r="M54" i="4"/>
  <c r="F54" i="4"/>
  <c r="M53" i="4"/>
  <c r="F53" i="4"/>
  <c r="M52" i="4"/>
  <c r="F52" i="4"/>
  <c r="F51" i="4"/>
  <c r="M50" i="4"/>
  <c r="F50" i="4"/>
  <c r="M49" i="4"/>
  <c r="F49" i="4"/>
  <c r="M48" i="4"/>
  <c r="F48" i="4"/>
  <c r="M47" i="4"/>
  <c r="F47" i="4"/>
  <c r="M46" i="4"/>
  <c r="F46" i="4"/>
  <c r="M45" i="4"/>
  <c r="F45" i="4"/>
  <c r="F44" i="4"/>
  <c r="M43" i="4"/>
  <c r="F43" i="4"/>
  <c r="M42" i="4"/>
  <c r="F42" i="4"/>
  <c r="M41" i="4"/>
  <c r="F41" i="4"/>
  <c r="M40" i="4"/>
  <c r="F40" i="4"/>
  <c r="M39" i="4"/>
  <c r="F39" i="4"/>
  <c r="M38" i="4"/>
  <c r="F38" i="4"/>
  <c r="F37" i="4"/>
  <c r="M36" i="4"/>
  <c r="F36" i="4"/>
  <c r="M35" i="4"/>
  <c r="F35" i="4"/>
  <c r="M34" i="4"/>
  <c r="F34" i="4"/>
  <c r="M33" i="4"/>
  <c r="F33" i="4"/>
  <c r="N32" i="4"/>
  <c r="M32" i="4"/>
  <c r="L32" i="4"/>
  <c r="F32" i="4"/>
  <c r="M31" i="4"/>
  <c r="F31" i="4"/>
  <c r="F30" i="4"/>
  <c r="M29" i="4"/>
  <c r="F29" i="4"/>
  <c r="M28" i="4"/>
  <c r="F28" i="4"/>
  <c r="M27" i="4"/>
  <c r="F27" i="4"/>
  <c r="M26" i="4"/>
  <c r="F26" i="4"/>
  <c r="F25" i="4"/>
  <c r="M24" i="4"/>
  <c r="F24" i="4"/>
  <c r="M23" i="4"/>
  <c r="F23" i="4"/>
  <c r="M22" i="4"/>
  <c r="F22" i="4"/>
  <c r="M21" i="4"/>
  <c r="F21" i="4"/>
  <c r="M20" i="4"/>
  <c r="F20" i="4"/>
  <c r="M19" i="4"/>
  <c r="F19" i="4"/>
  <c r="M18" i="4"/>
  <c r="F18" i="4"/>
  <c r="F17" i="4"/>
  <c r="M16" i="4"/>
  <c r="F16" i="4"/>
  <c r="M15" i="4"/>
  <c r="F15" i="4"/>
  <c r="M14" i="4"/>
  <c r="F14" i="4"/>
  <c r="M13" i="4"/>
  <c r="F13" i="4"/>
  <c r="F12" i="4"/>
  <c r="M11" i="4"/>
  <c r="F11" i="4"/>
  <c r="M10" i="4"/>
  <c r="F10" i="4"/>
  <c r="M9" i="4"/>
  <c r="F9" i="4"/>
  <c r="F8" i="4"/>
  <c r="N6" i="4"/>
  <c r="F6" i="4"/>
  <c r="M73" i="3"/>
  <c r="F73" i="3"/>
  <c r="M72" i="3"/>
  <c r="F72" i="3"/>
  <c r="M71" i="3"/>
  <c r="F71" i="3"/>
  <c r="M70" i="3"/>
  <c r="F70" i="3"/>
  <c r="M69" i="3"/>
  <c r="F69" i="3"/>
  <c r="M68" i="3"/>
  <c r="F68" i="3"/>
  <c r="F67" i="3"/>
  <c r="M66" i="3"/>
  <c r="F66" i="3"/>
  <c r="M65" i="3"/>
  <c r="F65" i="3"/>
  <c r="M64" i="3"/>
  <c r="F64" i="3"/>
  <c r="M63" i="3"/>
  <c r="F63" i="3"/>
  <c r="M62" i="3"/>
  <c r="F62" i="3"/>
  <c r="M61" i="3"/>
  <c r="F61" i="3"/>
  <c r="F60" i="3"/>
  <c r="M59" i="3"/>
  <c r="F59" i="3"/>
  <c r="M58" i="3"/>
  <c r="F58" i="3"/>
  <c r="M57" i="3"/>
  <c r="F57" i="3"/>
  <c r="F56" i="3"/>
  <c r="M55" i="3"/>
  <c r="F55" i="3"/>
  <c r="M54" i="3"/>
  <c r="F54" i="3"/>
  <c r="M53" i="3"/>
  <c r="F53" i="3"/>
  <c r="M52" i="3"/>
  <c r="F52" i="3"/>
  <c r="F51" i="3"/>
  <c r="M50" i="3"/>
  <c r="F50" i="3"/>
  <c r="M49" i="3"/>
  <c r="F49" i="3"/>
  <c r="M48" i="3"/>
  <c r="F48" i="3"/>
  <c r="M47" i="3"/>
  <c r="F47" i="3"/>
  <c r="M46" i="3"/>
  <c r="F46" i="3"/>
  <c r="M45" i="3"/>
  <c r="F45" i="3"/>
  <c r="F44" i="3"/>
  <c r="M43" i="3"/>
  <c r="F43" i="3"/>
  <c r="M42" i="3"/>
  <c r="F42" i="3"/>
  <c r="M41" i="3"/>
  <c r="F41" i="3"/>
  <c r="M40" i="3"/>
  <c r="F40" i="3"/>
  <c r="M39" i="3"/>
  <c r="F39" i="3"/>
  <c r="M38" i="3"/>
  <c r="F38" i="3"/>
  <c r="F37" i="3"/>
  <c r="M36" i="3"/>
  <c r="F36" i="3"/>
  <c r="M35" i="3"/>
  <c r="F35" i="3"/>
  <c r="M34" i="3"/>
  <c r="F34" i="3"/>
  <c r="M33" i="3"/>
  <c r="F33" i="3"/>
  <c r="N32" i="3"/>
  <c r="M32" i="3"/>
  <c r="L32" i="3"/>
  <c r="F32" i="3"/>
  <c r="M31" i="3"/>
  <c r="F31" i="3"/>
  <c r="F30" i="3"/>
  <c r="M29" i="3"/>
  <c r="F29" i="3"/>
  <c r="M28" i="3"/>
  <c r="F28" i="3"/>
  <c r="M27" i="3"/>
  <c r="F27" i="3"/>
  <c r="M26" i="3"/>
  <c r="F26" i="3"/>
  <c r="F25" i="3"/>
  <c r="M24" i="3"/>
  <c r="F24" i="3"/>
  <c r="M23" i="3"/>
  <c r="F23" i="3"/>
  <c r="M22" i="3"/>
  <c r="F22" i="3"/>
  <c r="M21" i="3"/>
  <c r="F21" i="3"/>
  <c r="M20" i="3"/>
  <c r="F20" i="3"/>
  <c r="M19" i="3"/>
  <c r="F19" i="3"/>
  <c r="M18" i="3"/>
  <c r="F18" i="3"/>
  <c r="F17" i="3"/>
  <c r="M16" i="3"/>
  <c r="F16" i="3"/>
  <c r="M15" i="3"/>
  <c r="F15" i="3"/>
  <c r="M14" i="3"/>
  <c r="F14" i="3"/>
  <c r="M13" i="3"/>
  <c r="F13" i="3"/>
  <c r="F12" i="3"/>
  <c r="M11" i="3"/>
  <c r="F11" i="3"/>
  <c r="M10" i="3"/>
  <c r="F10" i="3"/>
  <c r="M9" i="3"/>
  <c r="F9" i="3"/>
  <c r="F8" i="3"/>
  <c r="N6" i="3"/>
  <c r="F6" i="3"/>
  <c r="M73" i="2"/>
  <c r="F73" i="2"/>
  <c r="M72" i="2"/>
  <c r="F72" i="2"/>
  <c r="M71" i="2"/>
  <c r="F71" i="2"/>
  <c r="M70" i="2"/>
  <c r="F70" i="2"/>
  <c r="M69" i="2"/>
  <c r="F69" i="2"/>
  <c r="M68" i="2"/>
  <c r="F68" i="2"/>
  <c r="F67" i="2"/>
  <c r="M66" i="2"/>
  <c r="F66" i="2"/>
  <c r="M65" i="2"/>
  <c r="F65" i="2"/>
  <c r="M64" i="2"/>
  <c r="F64" i="2"/>
  <c r="M63" i="2"/>
  <c r="F63" i="2"/>
  <c r="M62" i="2"/>
  <c r="F62" i="2"/>
  <c r="M61" i="2"/>
  <c r="F61" i="2"/>
  <c r="F60" i="2"/>
  <c r="M59" i="2"/>
  <c r="F59" i="2"/>
  <c r="M58" i="2"/>
  <c r="F58" i="2"/>
  <c r="M57" i="2"/>
  <c r="F57" i="2"/>
  <c r="F56" i="2"/>
  <c r="M55" i="2"/>
  <c r="F55" i="2"/>
  <c r="M54" i="2"/>
  <c r="F54" i="2"/>
  <c r="M53" i="2"/>
  <c r="F53" i="2"/>
  <c r="M52" i="2"/>
  <c r="F52" i="2"/>
  <c r="F51" i="2"/>
  <c r="M50" i="2"/>
  <c r="F50" i="2"/>
  <c r="M49" i="2"/>
  <c r="F49" i="2"/>
  <c r="M48" i="2"/>
  <c r="F48" i="2"/>
  <c r="M47" i="2"/>
  <c r="F47" i="2"/>
  <c r="M46" i="2"/>
  <c r="F46" i="2"/>
  <c r="M45" i="2"/>
  <c r="F45" i="2"/>
  <c r="F44" i="2"/>
  <c r="M43" i="2"/>
  <c r="F43" i="2"/>
  <c r="M42" i="2"/>
  <c r="F42" i="2"/>
  <c r="M41" i="2"/>
  <c r="F41" i="2"/>
  <c r="M40" i="2"/>
  <c r="F40" i="2"/>
  <c r="M39" i="2"/>
  <c r="F39" i="2"/>
  <c r="M38" i="2"/>
  <c r="F38" i="2"/>
  <c r="F37" i="2"/>
  <c r="M36" i="2"/>
  <c r="F36" i="2"/>
  <c r="M35" i="2"/>
  <c r="F35" i="2"/>
  <c r="M34" i="2"/>
  <c r="F34" i="2"/>
  <c r="M33" i="2"/>
  <c r="F33" i="2"/>
  <c r="N32" i="2"/>
  <c r="M32" i="2"/>
  <c r="L32" i="2"/>
  <c r="F32" i="2"/>
  <c r="M31" i="2"/>
  <c r="F31" i="2"/>
  <c r="F30" i="2"/>
  <c r="M29" i="2"/>
  <c r="F29" i="2"/>
  <c r="M28" i="2"/>
  <c r="F28" i="2"/>
  <c r="M27" i="2"/>
  <c r="F27" i="2"/>
  <c r="M26" i="2"/>
  <c r="F26" i="2"/>
  <c r="F25" i="2"/>
  <c r="M24" i="2"/>
  <c r="F24" i="2"/>
  <c r="M23" i="2"/>
  <c r="F23" i="2"/>
  <c r="M22" i="2"/>
  <c r="F22" i="2"/>
  <c r="M21" i="2"/>
  <c r="F21" i="2"/>
  <c r="M20" i="2"/>
  <c r="F20" i="2"/>
  <c r="M19" i="2"/>
  <c r="F19" i="2"/>
  <c r="M18" i="2"/>
  <c r="F18" i="2"/>
  <c r="F17" i="2"/>
  <c r="M16" i="2"/>
  <c r="F16" i="2"/>
  <c r="M15" i="2"/>
  <c r="F15" i="2"/>
  <c r="M14" i="2"/>
  <c r="F14" i="2"/>
  <c r="M13" i="2"/>
  <c r="F13" i="2"/>
  <c r="F12" i="2"/>
  <c r="M11" i="2"/>
  <c r="F11" i="2"/>
  <c r="M10" i="2"/>
  <c r="F10" i="2"/>
  <c r="M9" i="2"/>
  <c r="F9" i="2"/>
  <c r="F8" i="2"/>
  <c r="N6" i="2"/>
  <c r="F6" i="2"/>
  <c r="M73" i="1"/>
  <c r="F73" i="1"/>
  <c r="M72" i="1"/>
  <c r="F72" i="1"/>
  <c r="M71" i="1"/>
  <c r="F71" i="1"/>
  <c r="M70" i="1"/>
  <c r="F70" i="1"/>
  <c r="M69" i="1"/>
  <c r="F69" i="1"/>
  <c r="M68" i="1"/>
  <c r="F68" i="1"/>
  <c r="F67" i="1"/>
  <c r="M66" i="1"/>
  <c r="F66" i="1"/>
  <c r="M65" i="1"/>
  <c r="F65" i="1"/>
  <c r="M64" i="1"/>
  <c r="F64" i="1"/>
  <c r="M63" i="1"/>
  <c r="F63" i="1"/>
  <c r="M62" i="1"/>
  <c r="F62" i="1"/>
  <c r="M61" i="1"/>
  <c r="F61" i="1"/>
  <c r="F60" i="1"/>
  <c r="M59" i="1"/>
  <c r="F59" i="1"/>
  <c r="M58" i="1"/>
  <c r="F58" i="1"/>
  <c r="M57" i="1"/>
  <c r="F57" i="1"/>
  <c r="F56" i="1"/>
  <c r="M55" i="1"/>
  <c r="F55" i="1"/>
  <c r="M54" i="1"/>
  <c r="F54" i="1"/>
  <c r="M53" i="1"/>
  <c r="F53" i="1"/>
  <c r="M52" i="1"/>
  <c r="F52" i="1"/>
  <c r="F51" i="1"/>
  <c r="M50" i="1"/>
  <c r="F50" i="1"/>
  <c r="M49" i="1"/>
  <c r="F49" i="1"/>
  <c r="M48" i="1"/>
  <c r="F48" i="1"/>
  <c r="M47" i="1"/>
  <c r="F47" i="1"/>
  <c r="M46" i="1"/>
  <c r="F46" i="1"/>
  <c r="M45" i="1"/>
  <c r="F45" i="1"/>
  <c r="F44" i="1"/>
  <c r="M43" i="1"/>
  <c r="F43" i="1"/>
  <c r="M42" i="1"/>
  <c r="F42" i="1"/>
  <c r="M41" i="1"/>
  <c r="F41" i="1"/>
  <c r="M40" i="1"/>
  <c r="F40" i="1"/>
  <c r="M39" i="1"/>
  <c r="F39" i="1"/>
  <c r="M38" i="1"/>
  <c r="F38" i="1"/>
  <c r="F37" i="1"/>
  <c r="M36" i="1"/>
  <c r="F36" i="1"/>
  <c r="M35" i="1"/>
  <c r="F35" i="1"/>
  <c r="M34" i="1"/>
  <c r="F34" i="1"/>
  <c r="M33" i="1"/>
  <c r="F33" i="1"/>
  <c r="N32" i="1"/>
  <c r="M32" i="1"/>
  <c r="L32" i="1"/>
  <c r="F32" i="1"/>
  <c r="M31" i="1"/>
  <c r="F31" i="1"/>
  <c r="F30" i="1"/>
  <c r="M29" i="1"/>
  <c r="F29" i="1"/>
  <c r="M28" i="1"/>
  <c r="F28" i="1"/>
  <c r="M27" i="1"/>
  <c r="F27" i="1"/>
  <c r="M26" i="1"/>
  <c r="F26" i="1"/>
  <c r="F25" i="1"/>
  <c r="M24" i="1"/>
  <c r="F24" i="1"/>
  <c r="M23" i="1"/>
  <c r="F23" i="1"/>
  <c r="M22" i="1"/>
  <c r="F22" i="1"/>
  <c r="M21" i="1"/>
  <c r="F21" i="1"/>
  <c r="M20" i="1"/>
  <c r="F20" i="1"/>
  <c r="M19" i="1"/>
  <c r="F19" i="1"/>
  <c r="M18" i="1"/>
  <c r="F18" i="1"/>
  <c r="F17" i="1"/>
  <c r="M16" i="1"/>
  <c r="F16" i="1"/>
  <c r="M15" i="1"/>
  <c r="F15" i="1"/>
  <c r="M14" i="1"/>
  <c r="F14" i="1"/>
  <c r="M13" i="1"/>
  <c r="F13" i="1"/>
  <c r="F12" i="1"/>
  <c r="M11" i="1"/>
  <c r="F11" i="1"/>
  <c r="M10" i="1"/>
  <c r="F10" i="1"/>
  <c r="M9" i="1"/>
  <c r="F9" i="1"/>
  <c r="F8" i="1"/>
  <c r="N6" i="1"/>
  <c r="F6" i="1"/>
</calcChain>
</file>

<file path=xl/sharedStrings.xml><?xml version="1.0" encoding="utf-8"?>
<sst xmlns="http://schemas.openxmlformats.org/spreadsheetml/2006/main" count="360" uniqueCount="76">
  <si>
    <t>TRIMESTRE 2</t>
  </si>
  <si>
    <t>CAMPAÑAS OFFLINE</t>
  </si>
  <si>
    <t>Total offline</t>
  </si>
  <si>
    <t>TRIMESTRE 1</t>
  </si>
  <si>
    <t>TRIMESTRE 3</t>
  </si>
  <si>
    <t>CAMPAÑAS ONLINE</t>
  </si>
  <si>
    <t>Total online</t>
  </si>
  <si>
    <t>TIPO DE CAMPAÑA</t>
  </si>
  <si>
    <t>CANTIDAD</t>
  </si>
  <si>
    <t>COSTO POR UNIDAD PROYECTADO</t>
  </si>
  <si>
    <t>ALCANCE CAMPAÑA</t>
  </si>
  <si>
    <t>INVERSIÓN OFFLINE</t>
  </si>
  <si>
    <t>IMPRESIONES CAMPAÑA</t>
  </si>
  <si>
    <t>LEADS/ CONVERSIONES</t>
  </si>
  <si>
    <t>CLICS</t>
  </si>
  <si>
    <t>CPC (COSTE POR CLIC)</t>
  </si>
  <si>
    <t>CPM (COSTE POR MIL)</t>
  </si>
  <si>
    <t>CPL (COSTE POR LEAD)</t>
  </si>
  <si>
    <t>CTR (%)</t>
  </si>
  <si>
    <t>INVERSIÓN ONLINE</t>
  </si>
  <si>
    <t>COMENTARIOS</t>
  </si>
  <si>
    <t>Display</t>
  </si>
  <si>
    <t>Banner Ads</t>
  </si>
  <si>
    <t xml:space="preserve">Local </t>
  </si>
  <si>
    <t>Newspaper</t>
  </si>
  <si>
    <t>In-Store Marketing</t>
  </si>
  <si>
    <t>POP</t>
  </si>
  <si>
    <t>Relaciones Públicas</t>
  </si>
  <si>
    <t>Public Events</t>
  </si>
  <si>
    <t>Sponsorships</t>
  </si>
  <si>
    <t>Press Releases</t>
  </si>
  <si>
    <t>Webinars</t>
  </si>
  <si>
    <t>Conferences</t>
  </si>
  <si>
    <t>Client Events</t>
  </si>
  <si>
    <t>Content Marketing</t>
  </si>
  <si>
    <t>Sponsored Content</t>
  </si>
  <si>
    <t>Landing Page</t>
  </si>
  <si>
    <t>White Papers / Ebooks</t>
  </si>
  <si>
    <t>Social Ads</t>
  </si>
  <si>
    <t xml:space="preserve">Twitter </t>
  </si>
  <si>
    <t>Facebook</t>
  </si>
  <si>
    <t>Ejemplo de cálculo para una campaña de Facebook ads. Las fórmulas finales dependerán de si el coste es a CPC o a CPM</t>
  </si>
  <si>
    <t>Instagram</t>
  </si>
  <si>
    <t>LinkedIn</t>
  </si>
  <si>
    <t>Youtube</t>
  </si>
  <si>
    <t>Snapchat</t>
  </si>
  <si>
    <t>Online</t>
  </si>
  <si>
    <t>Blog</t>
  </si>
  <si>
    <t>Website</t>
  </si>
  <si>
    <t>Mobile App</t>
  </si>
  <si>
    <t>Mobile Alerts</t>
  </si>
  <si>
    <t>Email Marketing</t>
  </si>
  <si>
    <t>Publicidad offline</t>
  </si>
  <si>
    <t>Print</t>
  </si>
  <si>
    <t>Outdoor</t>
  </si>
  <si>
    <t>Radio</t>
  </si>
  <si>
    <t>Television</t>
  </si>
  <si>
    <t>Web</t>
  </si>
  <si>
    <t>Development</t>
  </si>
  <si>
    <t>SEO</t>
  </si>
  <si>
    <t>Investigación de mercados</t>
  </si>
  <si>
    <t>Surveys</t>
  </si>
  <si>
    <t>Impact Studies</t>
  </si>
  <si>
    <t>Google Ads/ SEM</t>
  </si>
  <si>
    <t>Campaña A</t>
  </si>
  <si>
    <t>Campaña B</t>
  </si>
  <si>
    <t>Campaña C</t>
  </si>
  <si>
    <t>Campaña D</t>
  </si>
  <si>
    <t>Campaña E</t>
  </si>
  <si>
    <t>Otros</t>
  </si>
  <si>
    <t>Premium</t>
  </si>
  <si>
    <t>Corporate Branding</t>
  </si>
  <si>
    <t>Businesss Cards</t>
  </si>
  <si>
    <t>Signage</t>
  </si>
  <si>
    <t>ANUAL</t>
  </si>
  <si>
    <t>TRIMESTRE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</si>
</sst>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€-1]"/>
  </numFmts>
  <fonts count="10">
    <font>
      <sz val="11"/>
      <color rgb="FF000000"/>
      <name val="Calibri"/>
    </font>
    <font>
      <b/>
      <sz val="11"/>
      <color rgb="FF000000"/>
      <name val="Arial"/>
    </font>
    <font>
      <b/>
      <sz val="14"/>
      <color rgb="FF000000"/>
      <name val="Arial"/>
    </font>
    <font>
      <sz val="11"/>
      <name val="Calibri"/>
    </font>
    <font>
      <b/>
      <sz val="9"/>
      <color rgb="FF000000"/>
      <name val="Montserrat"/>
    </font>
    <font>
      <b/>
      <sz val="10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  <font>
      <sz val="11"/>
      <color rgb="FF000000"/>
      <name val="Roboto"/>
    </font>
    <font>
      <sz val="11"/>
      <color rgb="FF000000"/>
      <name val="Inconsolata"/>
    </font>
  </fonts>
  <fills count="11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FFE598"/>
        <bgColor rgb="FFFFE598"/>
      </patternFill>
    </fill>
    <fill>
      <patternFill patternType="solid">
        <fgColor rgb="FFF33954"/>
        <bgColor rgb="FFF33954"/>
      </patternFill>
    </fill>
    <fill>
      <patternFill patternType="solid">
        <fgColor rgb="FFE7E6E6"/>
        <bgColor rgb="FFE7E6E6"/>
      </patternFill>
    </fill>
    <fill>
      <patternFill patternType="solid">
        <fgColor rgb="FFB6D7A8"/>
        <bgColor rgb="FFB6D7A8"/>
      </patternFill>
    </fill>
    <fill>
      <patternFill patternType="solid">
        <fgColor rgb="FFFFF1C5"/>
        <bgColor rgb="FFFFF1C5"/>
      </patternFill>
    </fill>
    <fill>
      <patternFill patternType="solid">
        <fgColor rgb="FFD9EAD3"/>
        <bgColor rgb="FFD9EAD3"/>
      </patternFill>
    </fill>
    <fill>
      <patternFill patternType="solid">
        <fgColor rgb="FFFFFDF7"/>
        <bgColor rgb="FFFFFDF7"/>
      </patternFill>
    </fill>
    <fill>
      <patternFill patternType="solid">
        <fgColor rgb="FFFFFFFF"/>
        <bgColor rgb="FFFFFFFF"/>
      </patternFill>
    </fill>
  </fills>
  <borders count="4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 applyFont="1" applyAlignment="1"/>
    <xf numFmtId="0" fontId="0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right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1" fillId="3" borderId="0" xfId="0" applyFont="1" applyFill="1" applyAlignment="1">
      <alignment horizontal="right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/>
    <xf numFmtId="0" fontId="6" fillId="6" borderId="6" xfId="0" applyFont="1" applyFill="1" applyBorder="1" applyAlignment="1">
      <alignment horizontal="center"/>
    </xf>
    <xf numFmtId="164" fontId="6" fillId="6" borderId="5" xfId="0" applyNumberFormat="1" applyFont="1" applyFill="1" applyBorder="1" applyAlignment="1"/>
    <xf numFmtId="4" fontId="7" fillId="6" borderId="6" xfId="0" applyNumberFormat="1" applyFont="1" applyFill="1" applyBorder="1" applyAlignment="1"/>
    <xf numFmtId="164" fontId="7" fillId="6" borderId="6" xfId="0" applyNumberFormat="1" applyFont="1" applyFill="1" applyBorder="1"/>
    <xf numFmtId="4" fontId="7" fillId="7" borderId="6" xfId="0" applyNumberFormat="1" applyFont="1" applyFill="1" applyBorder="1" applyAlignment="1"/>
    <xf numFmtId="165" fontId="7" fillId="7" borderId="6" xfId="0" applyNumberFormat="1" applyFont="1" applyFill="1" applyBorder="1" applyAlignment="1"/>
    <xf numFmtId="164" fontId="7" fillId="7" borderId="6" xfId="0" applyNumberFormat="1" applyFont="1" applyFill="1" applyBorder="1"/>
    <xf numFmtId="0" fontId="6" fillId="5" borderId="7" xfId="0" applyFont="1" applyFill="1" applyBorder="1"/>
    <xf numFmtId="0" fontId="6" fillId="0" borderId="8" xfId="0" applyFont="1" applyBorder="1"/>
    <xf numFmtId="0" fontId="6" fillId="8" borderId="9" xfId="0" applyFont="1" applyFill="1" applyBorder="1" applyAlignment="1">
      <alignment horizontal="center"/>
    </xf>
    <xf numFmtId="164" fontId="6" fillId="8" borderId="10" xfId="0" applyNumberFormat="1" applyFont="1" applyFill="1" applyBorder="1"/>
    <xf numFmtId="4" fontId="6" fillId="8" borderId="9" xfId="0" applyNumberFormat="1" applyFont="1" applyFill="1" applyBorder="1"/>
    <xf numFmtId="164" fontId="6" fillId="8" borderId="9" xfId="0" applyNumberFormat="1" applyFont="1" applyFill="1" applyBorder="1"/>
    <xf numFmtId="4" fontId="6" fillId="9" borderId="9" xfId="0" applyNumberFormat="1" applyFont="1" applyFill="1" applyBorder="1" applyAlignment="1"/>
    <xf numFmtId="4" fontId="6" fillId="9" borderId="9" xfId="0" applyNumberFormat="1" applyFont="1" applyFill="1" applyBorder="1"/>
    <xf numFmtId="165" fontId="6" fillId="9" borderId="9" xfId="0" applyNumberFormat="1" applyFont="1" applyFill="1" applyBorder="1"/>
    <xf numFmtId="165" fontId="8" fillId="10" borderId="0" xfId="0" applyNumberFormat="1" applyFont="1" applyFill="1" applyAlignment="1"/>
    <xf numFmtId="10" fontId="6" fillId="9" borderId="9" xfId="0" applyNumberFormat="1" applyFont="1" applyFill="1" applyBorder="1"/>
    <xf numFmtId="164" fontId="6" fillId="9" borderId="9" xfId="0" applyNumberFormat="1" applyFont="1" applyFill="1" applyBorder="1"/>
    <xf numFmtId="0" fontId="6" fillId="0" borderId="11" xfId="0" applyFont="1" applyBorder="1"/>
    <xf numFmtId="0" fontId="6" fillId="0" borderId="12" xfId="0" applyFont="1" applyBorder="1"/>
    <xf numFmtId="0" fontId="5" fillId="5" borderId="12" xfId="0" applyFont="1" applyFill="1" applyBorder="1"/>
    <xf numFmtId="0" fontId="6" fillId="6" borderId="9" xfId="0" applyFont="1" applyFill="1" applyBorder="1" applyAlignment="1">
      <alignment horizontal="center"/>
    </xf>
    <xf numFmtId="164" fontId="6" fillId="6" borderId="10" xfId="0" applyNumberFormat="1" applyFont="1" applyFill="1" applyBorder="1"/>
    <xf numFmtId="4" fontId="7" fillId="6" borderId="9" xfId="0" applyNumberFormat="1" applyFont="1" applyFill="1" applyBorder="1"/>
    <xf numFmtId="164" fontId="7" fillId="6" borderId="9" xfId="0" applyNumberFormat="1" applyFont="1" applyFill="1" applyBorder="1"/>
    <xf numFmtId="4" fontId="7" fillId="7" borderId="9" xfId="0" applyNumberFormat="1" applyFont="1" applyFill="1" applyBorder="1"/>
    <xf numFmtId="165" fontId="7" fillId="7" borderId="9" xfId="0" applyNumberFormat="1" applyFont="1" applyFill="1" applyBorder="1"/>
    <xf numFmtId="10" fontId="7" fillId="7" borderId="9" xfId="0" applyNumberFormat="1" applyFont="1" applyFill="1" applyBorder="1"/>
    <xf numFmtId="164" fontId="7" fillId="7" borderId="9" xfId="0" applyNumberFormat="1" applyFont="1" applyFill="1" applyBorder="1"/>
    <xf numFmtId="0" fontId="6" fillId="5" borderId="11" xfId="0" applyFont="1" applyFill="1" applyBorder="1"/>
    <xf numFmtId="0" fontId="0" fillId="0" borderId="0" xfId="0" applyFont="1"/>
    <xf numFmtId="0" fontId="6" fillId="0" borderId="13" xfId="0" applyFont="1" applyBorder="1"/>
    <xf numFmtId="0" fontId="6" fillId="8" borderId="14" xfId="0" applyFont="1" applyFill="1" applyBorder="1" applyAlignment="1">
      <alignment horizontal="center"/>
    </xf>
    <xf numFmtId="164" fontId="6" fillId="8" borderId="15" xfId="0" applyNumberFormat="1" applyFont="1" applyFill="1" applyBorder="1" applyAlignment="1"/>
    <xf numFmtId="4" fontId="6" fillId="8" borderId="16" xfId="0" applyNumberFormat="1" applyFont="1" applyFill="1" applyBorder="1"/>
    <xf numFmtId="164" fontId="6" fillId="8" borderId="16" xfId="0" applyNumberFormat="1" applyFont="1" applyFill="1" applyBorder="1"/>
    <xf numFmtId="4" fontId="6" fillId="9" borderId="16" xfId="0" applyNumberFormat="1" applyFont="1" applyFill="1" applyBorder="1"/>
    <xf numFmtId="165" fontId="6" fillId="9" borderId="16" xfId="0" applyNumberFormat="1" applyFont="1" applyFill="1" applyBorder="1"/>
    <xf numFmtId="164" fontId="6" fillId="9" borderId="16" xfId="0" applyNumberFormat="1" applyFont="1" applyFill="1" applyBorder="1"/>
    <xf numFmtId="0" fontId="6" fillId="0" borderId="17" xfId="0" applyFont="1" applyBorder="1"/>
    <xf numFmtId="0" fontId="0" fillId="0" borderId="1" xfId="0" applyFont="1" applyBorder="1"/>
    <xf numFmtId="164" fontId="6" fillId="9" borderId="9" xfId="0" applyNumberFormat="1" applyFont="1" applyFill="1" applyBorder="1" applyAlignment="1"/>
    <xf numFmtId="0" fontId="6" fillId="0" borderId="18" xfId="0" applyFont="1" applyBorder="1" applyAlignment="1"/>
    <xf numFmtId="0" fontId="6" fillId="8" borderId="19" xfId="0" applyFont="1" applyFill="1" applyBorder="1" applyAlignment="1">
      <alignment horizontal="center"/>
    </xf>
    <xf numFmtId="164" fontId="6" fillId="8" borderId="20" xfId="0" applyNumberFormat="1" applyFont="1" applyFill="1" applyBorder="1"/>
    <xf numFmtId="4" fontId="6" fillId="8" borderId="21" xfId="0" applyNumberFormat="1" applyFont="1" applyFill="1" applyBorder="1"/>
    <xf numFmtId="164" fontId="6" fillId="8" borderId="21" xfId="0" applyNumberFormat="1" applyFont="1" applyFill="1" applyBorder="1"/>
    <xf numFmtId="4" fontId="6" fillId="9" borderId="21" xfId="0" applyNumberFormat="1" applyFont="1" applyFill="1" applyBorder="1"/>
    <xf numFmtId="165" fontId="6" fillId="9" borderId="21" xfId="0" applyNumberFormat="1" applyFont="1" applyFill="1" applyBorder="1"/>
    <xf numFmtId="164" fontId="6" fillId="9" borderId="21" xfId="0" applyNumberFormat="1" applyFont="1" applyFill="1" applyBorder="1"/>
    <xf numFmtId="0" fontId="6" fillId="0" borderId="22" xfId="0" applyFont="1" applyBorder="1"/>
    <xf numFmtId="0" fontId="6" fillId="0" borderId="18" xfId="0" applyFont="1" applyBorder="1"/>
    <xf numFmtId="0" fontId="6" fillId="8" borderId="23" xfId="0" applyFont="1" applyFill="1" applyBorder="1" applyAlignment="1">
      <alignment horizontal="center"/>
    </xf>
    <xf numFmtId="164" fontId="6" fillId="8" borderId="24" xfId="0" applyNumberFormat="1" applyFont="1" applyFill="1" applyBorder="1"/>
    <xf numFmtId="4" fontId="6" fillId="8" borderId="25" xfId="0" applyNumberFormat="1" applyFont="1" applyFill="1" applyBorder="1"/>
    <xf numFmtId="164" fontId="6" fillId="8" borderId="25" xfId="0" applyNumberFormat="1" applyFont="1" applyFill="1" applyBorder="1"/>
    <xf numFmtId="4" fontId="6" fillId="9" borderId="25" xfId="0" applyNumberFormat="1" applyFont="1" applyFill="1" applyBorder="1"/>
    <xf numFmtId="165" fontId="6" fillId="9" borderId="25" xfId="0" applyNumberFormat="1" applyFont="1" applyFill="1" applyBorder="1"/>
    <xf numFmtId="164" fontId="6" fillId="9" borderId="25" xfId="0" applyNumberFormat="1" applyFont="1" applyFill="1" applyBorder="1"/>
    <xf numFmtId="0" fontId="6" fillId="0" borderId="26" xfId="0" applyFont="1" applyBorder="1"/>
    <xf numFmtId="0" fontId="5" fillId="5" borderId="27" xfId="0" applyFont="1" applyFill="1" applyBorder="1"/>
    <xf numFmtId="164" fontId="6" fillId="6" borderId="28" xfId="0" applyNumberFormat="1" applyFont="1" applyFill="1" applyBorder="1"/>
    <xf numFmtId="0" fontId="6" fillId="8" borderId="29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164" fontId="6" fillId="8" borderId="10" xfId="0" applyNumberFormat="1" applyFont="1" applyFill="1" applyBorder="1" applyAlignment="1"/>
    <xf numFmtId="0" fontId="6" fillId="0" borderId="30" xfId="0" applyFont="1" applyBorder="1"/>
    <xf numFmtId="0" fontId="6" fillId="8" borderId="14" xfId="0" applyFont="1" applyFill="1" applyBorder="1" applyAlignment="1">
      <alignment horizontal="center"/>
    </xf>
    <xf numFmtId="164" fontId="6" fillId="8" borderId="15" xfId="0" applyNumberFormat="1" applyFont="1" applyFill="1" applyBorder="1"/>
    <xf numFmtId="164" fontId="6" fillId="9" borderId="16" xfId="0" applyNumberFormat="1" applyFont="1" applyFill="1" applyBorder="1" applyAlignment="1"/>
    <xf numFmtId="0" fontId="6" fillId="0" borderId="31" xfId="0" applyFont="1" applyBorder="1"/>
    <xf numFmtId="0" fontId="0" fillId="0" borderId="32" xfId="0" applyFont="1" applyBorder="1"/>
    <xf numFmtId="164" fontId="6" fillId="6" borderId="9" xfId="0" applyNumberFormat="1" applyFont="1" applyFill="1" applyBorder="1"/>
    <xf numFmtId="0" fontId="6" fillId="5" borderId="33" xfId="0" applyFont="1" applyFill="1" applyBorder="1"/>
    <xf numFmtId="0" fontId="5" fillId="5" borderId="12" xfId="0" applyFont="1" applyFill="1" applyBorder="1" applyAlignment="1"/>
    <xf numFmtId="0" fontId="9" fillId="10" borderId="34" xfId="0" applyFont="1" applyFill="1" applyBorder="1" applyAlignment="1"/>
    <xf numFmtId="165" fontId="6" fillId="9" borderId="9" xfId="0" applyNumberFormat="1" applyFont="1" applyFill="1" applyBorder="1" applyAlignment="1"/>
    <xf numFmtId="0" fontId="9" fillId="10" borderId="34" xfId="0" applyFont="1" applyFill="1" applyBorder="1" applyAlignment="1">
      <alignment vertical="center" wrapText="1"/>
    </xf>
    <xf numFmtId="0" fontId="6" fillId="0" borderId="12" xfId="0" applyFont="1" applyBorder="1" applyAlignment="1"/>
    <xf numFmtId="0" fontId="6" fillId="10" borderId="12" xfId="0" applyFont="1" applyFill="1" applyBorder="1" applyAlignment="1"/>
    <xf numFmtId="0" fontId="6" fillId="10" borderId="33" xfId="0" applyFont="1" applyFill="1" applyBorder="1"/>
    <xf numFmtId="0" fontId="6" fillId="10" borderId="11" xfId="0" applyFont="1" applyFill="1" applyBorder="1"/>
    <xf numFmtId="164" fontId="6" fillId="8" borderId="28" xfId="0" applyNumberFormat="1" applyFont="1" applyFill="1" applyBorder="1"/>
    <xf numFmtId="164" fontId="6" fillId="8" borderId="35" xfId="0" applyNumberFormat="1" applyFont="1" applyFill="1" applyBorder="1"/>
    <xf numFmtId="164" fontId="6" fillId="8" borderId="36" xfId="0" applyNumberFormat="1" applyFont="1" applyFill="1" applyBorder="1"/>
    <xf numFmtId="0" fontId="6" fillId="0" borderId="1" xfId="0" applyFont="1" applyBorder="1"/>
    <xf numFmtId="0" fontId="6" fillId="10" borderId="12" xfId="0" applyFont="1" applyFill="1" applyBorder="1"/>
    <xf numFmtId="0" fontId="5" fillId="5" borderId="37" xfId="0" applyFont="1" applyFill="1" applyBorder="1"/>
    <xf numFmtId="0" fontId="6" fillId="6" borderId="21" xfId="0" applyFont="1" applyFill="1" applyBorder="1" applyAlignment="1">
      <alignment horizontal="center"/>
    </xf>
    <xf numFmtId="164" fontId="6" fillId="6" borderId="36" xfId="0" applyNumberFormat="1" applyFont="1" applyFill="1" applyBorder="1"/>
    <xf numFmtId="4" fontId="7" fillId="6" borderId="21" xfId="0" applyNumberFormat="1" applyFont="1" applyFill="1" applyBorder="1"/>
    <xf numFmtId="164" fontId="7" fillId="6" borderId="21" xfId="0" applyNumberFormat="1" applyFont="1" applyFill="1" applyBorder="1"/>
    <xf numFmtId="4" fontId="7" fillId="7" borderId="21" xfId="0" applyNumberFormat="1" applyFont="1" applyFill="1" applyBorder="1"/>
    <xf numFmtId="165" fontId="7" fillId="7" borderId="21" xfId="0" applyNumberFormat="1" applyFont="1" applyFill="1" applyBorder="1"/>
    <xf numFmtId="10" fontId="7" fillId="7" borderId="21" xfId="0" applyNumberFormat="1" applyFont="1" applyFill="1" applyBorder="1"/>
    <xf numFmtId="164" fontId="7" fillId="7" borderId="21" xfId="0" applyNumberFormat="1" applyFont="1" applyFill="1" applyBorder="1"/>
    <xf numFmtId="0" fontId="6" fillId="5" borderId="38" xfId="0" applyFont="1" applyFill="1" applyBorder="1"/>
    <xf numFmtId="164" fontId="6" fillId="9" borderId="10" xfId="0" applyNumberFormat="1" applyFont="1" applyFill="1" applyBorder="1"/>
    <xf numFmtId="4" fontId="6" fillId="8" borderId="39" xfId="0" applyNumberFormat="1" applyFont="1" applyFill="1" applyBorder="1"/>
    <xf numFmtId="164" fontId="6" fillId="9" borderId="39" xfId="0" applyNumberFormat="1" applyFont="1" applyFill="1" applyBorder="1"/>
    <xf numFmtId="4" fontId="6" fillId="9" borderId="39" xfId="0" applyNumberFormat="1" applyFont="1" applyFill="1" applyBorder="1"/>
    <xf numFmtId="165" fontId="6" fillId="9" borderId="39" xfId="0" applyNumberFormat="1" applyFont="1" applyFill="1" applyBorder="1"/>
    <xf numFmtId="0" fontId="0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Font="1" applyAlignment="1">
      <alignment horizontal="center" wrapText="1"/>
    </xf>
    <xf numFmtId="0" fontId="0" fillId="0" borderId="0" xfId="0" applyFont="1" applyAlignment="1"/>
  </cellXfs>
  <cellStyles count="1">
    <cellStyle name="Normal" xfId="0" builtinId="0"/>
  </cellStyles>
  <dxfs count="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114300</xdr:rowOff>
    </xdr:from>
    <xdr:ext cx="23764875" cy="4572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3556163"/>
          <a:ext cx="10692000" cy="447675"/>
        </a:xfrm>
        <a:prstGeom prst="rect">
          <a:avLst/>
        </a:prstGeom>
        <a:solidFill>
          <a:srgbClr val="F11E3C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 b="0">
              <a:solidFill>
                <a:schemeClr val="lt1"/>
              </a:solidFill>
              <a:latin typeface="Impact"/>
              <a:ea typeface="Impact"/>
              <a:cs typeface="Impact"/>
              <a:sym typeface="Impact"/>
            </a:rPr>
            <a:t>PRESUPUESTO PLAN DE MARKETING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114300</xdr:rowOff>
    </xdr:from>
    <xdr:ext cx="23764875" cy="4572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3556163"/>
          <a:ext cx="10692000" cy="447675"/>
        </a:xfrm>
        <a:prstGeom prst="rect">
          <a:avLst/>
        </a:prstGeom>
        <a:solidFill>
          <a:srgbClr val="F11E3C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 b="0">
              <a:solidFill>
                <a:schemeClr val="lt1"/>
              </a:solidFill>
              <a:latin typeface="Impact"/>
              <a:ea typeface="Impact"/>
              <a:cs typeface="Impact"/>
              <a:sym typeface="Impact"/>
            </a:rPr>
            <a:t>PRESUPUESTO PLAN DE MARKETING</a:t>
          </a: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114300</xdr:rowOff>
    </xdr:from>
    <xdr:ext cx="23764875" cy="4572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0" y="3556163"/>
          <a:ext cx="10692000" cy="447675"/>
        </a:xfrm>
        <a:prstGeom prst="rect">
          <a:avLst/>
        </a:prstGeom>
        <a:solidFill>
          <a:srgbClr val="F11E3C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 b="0">
              <a:solidFill>
                <a:schemeClr val="lt1"/>
              </a:solidFill>
              <a:latin typeface="Impact"/>
              <a:ea typeface="Impact"/>
              <a:cs typeface="Impact"/>
              <a:sym typeface="Impact"/>
            </a:rPr>
            <a:t>PRESUPUESTO PLAN DE MARKETING</a:t>
          </a:r>
          <a:endParaRPr sz="1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114300</xdr:rowOff>
    </xdr:from>
    <xdr:ext cx="23764875" cy="4572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3556163"/>
          <a:ext cx="10692000" cy="447675"/>
        </a:xfrm>
        <a:prstGeom prst="rect">
          <a:avLst/>
        </a:prstGeom>
        <a:solidFill>
          <a:srgbClr val="F11E3C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 b="0">
              <a:solidFill>
                <a:schemeClr val="lt1"/>
              </a:solidFill>
              <a:latin typeface="Impact"/>
              <a:ea typeface="Impact"/>
              <a:cs typeface="Impact"/>
              <a:sym typeface="Impact"/>
            </a:rPr>
            <a:t>PRESUPUESTO PLAN DE MARKETING</a:t>
          </a:r>
          <a:endParaRPr sz="1400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114300</xdr:rowOff>
    </xdr:from>
    <xdr:ext cx="23764875" cy="4572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0" y="3556163"/>
          <a:ext cx="10692000" cy="447675"/>
        </a:xfrm>
        <a:prstGeom prst="rect">
          <a:avLst/>
        </a:prstGeom>
        <a:solidFill>
          <a:srgbClr val="F11E3C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 b="0">
              <a:solidFill>
                <a:schemeClr val="lt1"/>
              </a:solidFill>
              <a:latin typeface="Impact"/>
              <a:ea typeface="Impact"/>
              <a:cs typeface="Impact"/>
              <a:sym typeface="Impact"/>
            </a:rPr>
            <a:t>PRESUPUESTO PLAN DE MARKETING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8"/>
  <sheetViews>
    <sheetView topLeftCell="I1" workbookViewId="0">
      <selection activeCell="O32" sqref="O32"/>
    </sheetView>
  </sheetViews>
  <sheetFormatPr baseColWidth="10" defaultColWidth="14.44140625" defaultRowHeight="15" customHeight="1"/>
  <cols>
    <col min="1" max="1" width="6.6640625" customWidth="1"/>
    <col min="2" max="2" width="39.33203125" customWidth="1"/>
    <col min="3" max="3" width="19.44140625" customWidth="1"/>
    <col min="4" max="4" width="23.44140625" customWidth="1"/>
    <col min="5" max="14" width="22.6640625" customWidth="1"/>
    <col min="15" max="15" width="47.44140625" customWidth="1"/>
    <col min="16" max="28" width="9.109375" customWidth="1"/>
  </cols>
  <sheetData>
    <row r="1" spans="1:17" ht="14.4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7" ht="4.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7" ht="6" customHeight="1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7" ht="14.4" hidden="1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7" ht="44.25" customHeight="1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7" ht="52.5" customHeight="1">
      <c r="A6" s="118"/>
      <c r="B6" s="2" t="s">
        <v>3</v>
      </c>
      <c r="C6" s="3" t="s">
        <v>1</v>
      </c>
      <c r="E6" s="4" t="s">
        <v>2</v>
      </c>
      <c r="F6" s="5">
        <f>SUM(F8,F12,F17,F25,F30,F37,F44,F51,F56,F60,F67)</f>
        <v>3500</v>
      </c>
      <c r="G6" s="6" t="s">
        <v>5</v>
      </c>
      <c r="H6" s="5"/>
      <c r="I6" s="5"/>
      <c r="J6" s="5"/>
      <c r="K6" s="5"/>
      <c r="L6" s="4"/>
      <c r="M6" s="4" t="s">
        <v>6</v>
      </c>
      <c r="N6" s="5">
        <f>(N9+N10+N11+N13+N14+N15+N16+N18+N19+N20+N23+N22+N21+N24+N26+N27+N28+N29+N31+N32+N33+N34+N35+N36+N38+N39+N40+N41+N42+N43+N45+N46+N47+N48+N49+N50+N52+N53+N54+N55+N57+N58+N59+N61+N62+N63+N64+N65+N66+N68+N69+N70+N71+N72+N73)</f>
        <v>99.44</v>
      </c>
      <c r="O6" s="1"/>
    </row>
    <row r="7" spans="1:17" ht="28.8">
      <c r="A7" s="119"/>
      <c r="B7" s="7" t="s">
        <v>7</v>
      </c>
      <c r="C7" s="8" t="s">
        <v>8</v>
      </c>
      <c r="D7" s="9" t="s">
        <v>9</v>
      </c>
      <c r="E7" s="10" t="s">
        <v>10</v>
      </c>
      <c r="F7" s="11" t="s">
        <v>11</v>
      </c>
      <c r="G7" s="12" t="s">
        <v>12</v>
      </c>
      <c r="H7" s="13" t="s">
        <v>13</v>
      </c>
      <c r="I7" s="13" t="s">
        <v>14</v>
      </c>
      <c r="J7" s="13" t="s">
        <v>15</v>
      </c>
      <c r="K7" s="13" t="s">
        <v>16</v>
      </c>
      <c r="L7" s="13" t="s">
        <v>17</v>
      </c>
      <c r="M7" s="13" t="s">
        <v>18</v>
      </c>
      <c r="N7" s="13" t="s">
        <v>19</v>
      </c>
      <c r="O7" s="14" t="s">
        <v>20</v>
      </c>
    </row>
    <row r="8" spans="1:17" ht="15.6">
      <c r="A8" s="119"/>
      <c r="B8" s="15" t="s">
        <v>21</v>
      </c>
      <c r="C8" s="16"/>
      <c r="D8" s="17"/>
      <c r="E8" s="18"/>
      <c r="F8" s="19">
        <f>SUM(F9:F11)</f>
        <v>0</v>
      </c>
      <c r="G8" s="20"/>
      <c r="H8" s="20"/>
      <c r="I8" s="20"/>
      <c r="J8" s="21"/>
      <c r="K8" s="21"/>
      <c r="L8" s="21"/>
      <c r="M8" s="21"/>
      <c r="N8" s="22"/>
      <c r="O8" s="23"/>
    </row>
    <row r="9" spans="1:17" ht="14.4">
      <c r="A9" s="119"/>
      <c r="B9" s="24" t="s">
        <v>22</v>
      </c>
      <c r="C9" s="25"/>
      <c r="D9" s="26"/>
      <c r="E9" s="27"/>
      <c r="F9" s="28">
        <f t="shared" ref="F9:F11" si="0">C9*D9</f>
        <v>0</v>
      </c>
      <c r="G9" s="29"/>
      <c r="H9" s="30"/>
      <c r="I9" s="29"/>
      <c r="J9" s="31"/>
      <c r="K9" s="32"/>
      <c r="L9" s="31"/>
      <c r="M9" s="33" t="e">
        <f t="shared" ref="M9:M11" si="1">I9/G9</f>
        <v>#DIV/0!</v>
      </c>
      <c r="N9" s="34"/>
      <c r="O9" s="35"/>
    </row>
    <row r="10" spans="1:17" ht="14.4">
      <c r="A10" s="119"/>
      <c r="B10" s="24"/>
      <c r="C10" s="25"/>
      <c r="D10" s="26"/>
      <c r="E10" s="27"/>
      <c r="F10" s="28">
        <f t="shared" si="0"/>
        <v>0</v>
      </c>
      <c r="G10" s="30"/>
      <c r="H10" s="30"/>
      <c r="I10" s="30"/>
      <c r="J10" s="31"/>
      <c r="K10" s="31"/>
      <c r="L10" s="31"/>
      <c r="M10" s="33" t="e">
        <f t="shared" si="1"/>
        <v>#DIV/0!</v>
      </c>
      <c r="N10" s="34"/>
      <c r="O10" s="35"/>
    </row>
    <row r="11" spans="1:17" ht="14.4">
      <c r="A11" s="119"/>
      <c r="B11" s="36"/>
      <c r="C11" s="25"/>
      <c r="D11" s="26"/>
      <c r="E11" s="27"/>
      <c r="F11" s="28">
        <f t="shared" si="0"/>
        <v>0</v>
      </c>
      <c r="G11" s="30"/>
      <c r="H11" s="30"/>
      <c r="I11" s="30"/>
      <c r="J11" s="31"/>
      <c r="K11" s="31"/>
      <c r="L11" s="31"/>
      <c r="M11" s="33" t="e">
        <f t="shared" si="1"/>
        <v>#DIV/0!</v>
      </c>
      <c r="N11" s="34"/>
      <c r="O11" s="35"/>
    </row>
    <row r="12" spans="1:17" ht="15.6">
      <c r="A12" s="119"/>
      <c r="B12" s="37" t="s">
        <v>23</v>
      </c>
      <c r="C12" s="38"/>
      <c r="D12" s="39"/>
      <c r="E12" s="40"/>
      <c r="F12" s="41">
        <f>SUM(F13:F16)</f>
        <v>2500</v>
      </c>
      <c r="G12" s="42"/>
      <c r="H12" s="42"/>
      <c r="I12" s="42"/>
      <c r="J12" s="43"/>
      <c r="K12" s="43"/>
      <c r="L12" s="43"/>
      <c r="M12" s="44"/>
      <c r="N12" s="45"/>
      <c r="O12" s="46"/>
      <c r="Q12" s="47"/>
    </row>
    <row r="13" spans="1:17" ht="14.4">
      <c r="A13" s="119"/>
      <c r="B13" s="48" t="s">
        <v>24</v>
      </c>
      <c r="C13" s="49">
        <v>1</v>
      </c>
      <c r="D13" s="50">
        <v>2500</v>
      </c>
      <c r="E13" s="51"/>
      <c r="F13" s="52">
        <f t="shared" ref="F13:F16" si="2">C13*D13</f>
        <v>2500</v>
      </c>
      <c r="G13" s="53"/>
      <c r="H13" s="53"/>
      <c r="I13" s="53"/>
      <c r="J13" s="54"/>
      <c r="K13" s="54"/>
      <c r="L13" s="54"/>
      <c r="M13" s="33" t="e">
        <f t="shared" ref="M13:M16" si="3">I13/G13</f>
        <v>#DIV/0!</v>
      </c>
      <c r="N13" s="55"/>
      <c r="O13" s="56"/>
    </row>
    <row r="14" spans="1:17" ht="14.4">
      <c r="A14" s="57"/>
      <c r="B14" s="36" t="s">
        <v>25</v>
      </c>
      <c r="C14" s="25"/>
      <c r="D14" s="26"/>
      <c r="E14" s="27"/>
      <c r="F14" s="28">
        <f t="shared" si="2"/>
        <v>0</v>
      </c>
      <c r="G14" s="30"/>
      <c r="H14" s="30"/>
      <c r="I14" s="30"/>
      <c r="J14" s="31"/>
      <c r="K14" s="31"/>
      <c r="L14" s="31"/>
      <c r="M14" s="33" t="e">
        <f t="shared" si="3"/>
        <v>#DIV/0!</v>
      </c>
      <c r="N14" s="58"/>
      <c r="O14" s="35"/>
    </row>
    <row r="15" spans="1:17" ht="14.4">
      <c r="B15" s="59" t="s">
        <v>26</v>
      </c>
      <c r="C15" s="60"/>
      <c r="D15" s="61"/>
      <c r="E15" s="62"/>
      <c r="F15" s="63">
        <f t="shared" si="2"/>
        <v>0</v>
      </c>
      <c r="G15" s="64"/>
      <c r="H15" s="64"/>
      <c r="I15" s="64"/>
      <c r="J15" s="65"/>
      <c r="K15" s="65"/>
      <c r="L15" s="65"/>
      <c r="M15" s="33" t="e">
        <f t="shared" si="3"/>
        <v>#DIV/0!</v>
      </c>
      <c r="N15" s="66"/>
      <c r="O15" s="67"/>
    </row>
    <row r="16" spans="1:17" ht="14.4">
      <c r="B16" s="68"/>
      <c r="C16" s="69"/>
      <c r="D16" s="70"/>
      <c r="E16" s="71"/>
      <c r="F16" s="72">
        <f t="shared" si="2"/>
        <v>0</v>
      </c>
      <c r="G16" s="73"/>
      <c r="H16" s="73"/>
      <c r="I16" s="73"/>
      <c r="J16" s="74"/>
      <c r="K16" s="74"/>
      <c r="L16" s="74"/>
      <c r="M16" s="33" t="e">
        <f t="shared" si="3"/>
        <v>#DIV/0!</v>
      </c>
      <c r="N16" s="75"/>
      <c r="O16" s="76"/>
    </row>
    <row r="17" spans="1:16" ht="15.6">
      <c r="B17" s="77" t="s">
        <v>27</v>
      </c>
      <c r="C17" s="38"/>
      <c r="D17" s="78"/>
      <c r="E17" s="40"/>
      <c r="F17" s="41">
        <f>SUM(F18:F24)</f>
        <v>1000</v>
      </c>
      <c r="G17" s="42"/>
      <c r="H17" s="42"/>
      <c r="I17" s="42"/>
      <c r="J17" s="43"/>
      <c r="K17" s="43"/>
      <c r="L17" s="43"/>
      <c r="M17" s="44"/>
      <c r="N17" s="45"/>
      <c r="O17" s="46"/>
    </row>
    <row r="18" spans="1:16" ht="14.4">
      <c r="B18" s="48" t="s">
        <v>28</v>
      </c>
      <c r="C18" s="79"/>
      <c r="D18" s="28"/>
      <c r="E18" s="27"/>
      <c r="F18" s="28">
        <f t="shared" ref="F18:F24" si="4">C18*D18</f>
        <v>0</v>
      </c>
      <c r="G18" s="30"/>
      <c r="H18" s="30"/>
      <c r="I18" s="30"/>
      <c r="J18" s="31"/>
      <c r="K18" s="31"/>
      <c r="L18" s="31"/>
      <c r="M18" s="33" t="e">
        <f t="shared" ref="M18:M24" si="5">I18/G18</f>
        <v>#DIV/0!</v>
      </c>
      <c r="N18" s="34"/>
      <c r="O18" s="35"/>
    </row>
    <row r="19" spans="1:16" ht="14.4">
      <c r="B19" s="36" t="s">
        <v>29</v>
      </c>
      <c r="C19" s="25"/>
      <c r="D19" s="26"/>
      <c r="E19" s="27"/>
      <c r="F19" s="28">
        <f t="shared" si="4"/>
        <v>0</v>
      </c>
      <c r="G19" s="30"/>
      <c r="H19" s="30"/>
      <c r="I19" s="30"/>
      <c r="J19" s="31"/>
      <c r="K19" s="31"/>
      <c r="L19" s="31"/>
      <c r="M19" s="33" t="e">
        <f t="shared" si="5"/>
        <v>#DIV/0!</v>
      </c>
      <c r="N19" s="34"/>
      <c r="O19" s="35"/>
    </row>
    <row r="20" spans="1:16" ht="14.4">
      <c r="B20" s="36" t="s">
        <v>30</v>
      </c>
      <c r="C20" s="80">
        <v>4</v>
      </c>
      <c r="D20" s="81">
        <v>250</v>
      </c>
      <c r="E20" s="27"/>
      <c r="F20" s="28">
        <f t="shared" si="4"/>
        <v>1000</v>
      </c>
      <c r="G20" s="30"/>
      <c r="H20" s="30"/>
      <c r="I20" s="30"/>
      <c r="J20" s="31"/>
      <c r="K20" s="31"/>
      <c r="L20" s="31"/>
      <c r="M20" s="33" t="e">
        <f t="shared" si="5"/>
        <v>#DIV/0!</v>
      </c>
      <c r="N20" s="34"/>
      <c r="O20" s="82"/>
    </row>
    <row r="21" spans="1:16" ht="15.75" customHeight="1">
      <c r="B21" s="48" t="s">
        <v>31</v>
      </c>
      <c r="C21" s="83"/>
      <c r="D21" s="84"/>
      <c r="E21" s="27"/>
      <c r="F21" s="52">
        <f t="shared" si="4"/>
        <v>0</v>
      </c>
      <c r="G21" s="30"/>
      <c r="H21" s="30"/>
      <c r="I21" s="30"/>
      <c r="J21" s="31"/>
      <c r="K21" s="31"/>
      <c r="L21" s="31"/>
      <c r="M21" s="33" t="e">
        <f t="shared" si="5"/>
        <v>#DIV/0!</v>
      </c>
      <c r="N21" s="85"/>
      <c r="O21" s="86"/>
    </row>
    <row r="22" spans="1:16" ht="15.75" customHeight="1">
      <c r="B22" s="36" t="s">
        <v>32</v>
      </c>
      <c r="C22" s="25"/>
      <c r="D22" s="26"/>
      <c r="E22" s="51"/>
      <c r="F22" s="28">
        <f t="shared" si="4"/>
        <v>0</v>
      </c>
      <c r="G22" s="53"/>
      <c r="H22" s="53"/>
      <c r="I22" s="53"/>
      <c r="J22" s="54"/>
      <c r="K22" s="54"/>
      <c r="L22" s="54"/>
      <c r="M22" s="33" t="e">
        <f t="shared" si="5"/>
        <v>#DIV/0!</v>
      </c>
      <c r="N22" s="34"/>
      <c r="O22" s="86"/>
      <c r="P22" s="87"/>
    </row>
    <row r="23" spans="1:16" ht="15.75" customHeight="1">
      <c r="B23" s="36" t="s">
        <v>33</v>
      </c>
      <c r="C23" s="25"/>
      <c r="D23" s="28"/>
      <c r="E23" s="27"/>
      <c r="F23" s="28">
        <f t="shared" si="4"/>
        <v>0</v>
      </c>
      <c r="G23" s="30"/>
      <c r="H23" s="30"/>
      <c r="I23" s="30"/>
      <c r="J23" s="31"/>
      <c r="K23" s="31"/>
      <c r="L23" s="31"/>
      <c r="M23" s="33" t="e">
        <f t="shared" si="5"/>
        <v>#DIV/0!</v>
      </c>
      <c r="N23" s="34"/>
      <c r="O23" s="35"/>
    </row>
    <row r="24" spans="1:16" ht="15.75" customHeight="1">
      <c r="B24" s="36"/>
      <c r="C24" s="25"/>
      <c r="D24" s="28"/>
      <c r="E24" s="27"/>
      <c r="F24" s="28">
        <f t="shared" si="4"/>
        <v>0</v>
      </c>
      <c r="G24" s="30"/>
      <c r="H24" s="30"/>
      <c r="I24" s="30"/>
      <c r="J24" s="31"/>
      <c r="K24" s="31"/>
      <c r="L24" s="31"/>
      <c r="M24" s="33" t="e">
        <f t="shared" si="5"/>
        <v>#DIV/0!</v>
      </c>
      <c r="N24" s="34"/>
      <c r="O24" s="82"/>
    </row>
    <row r="25" spans="1:16" ht="15.75" customHeight="1">
      <c r="B25" s="37" t="s">
        <v>34</v>
      </c>
      <c r="C25" s="38"/>
      <c r="D25" s="88"/>
      <c r="E25" s="40"/>
      <c r="F25" s="41">
        <f>SUM(F26:F29)</f>
        <v>0</v>
      </c>
      <c r="G25" s="42"/>
      <c r="H25" s="42"/>
      <c r="I25" s="42"/>
      <c r="J25" s="43"/>
      <c r="K25" s="43"/>
      <c r="L25" s="43"/>
      <c r="M25" s="44"/>
      <c r="N25" s="45"/>
      <c r="O25" s="89"/>
    </row>
    <row r="26" spans="1:16" ht="15.75" customHeight="1">
      <c r="B26" s="36" t="s">
        <v>35</v>
      </c>
      <c r="C26" s="25"/>
      <c r="D26" s="28"/>
      <c r="E26" s="27"/>
      <c r="F26" s="28">
        <f t="shared" ref="F26:F29" si="6">C26*D26</f>
        <v>0</v>
      </c>
      <c r="G26" s="30"/>
      <c r="H26" s="30"/>
      <c r="I26" s="30"/>
      <c r="J26" s="31"/>
      <c r="K26" s="31"/>
      <c r="L26" s="31"/>
      <c r="M26" s="33" t="e">
        <f t="shared" ref="M26:M29" si="7">I26/G26</f>
        <v>#DIV/0!</v>
      </c>
      <c r="N26" s="34"/>
      <c r="O26" s="82"/>
    </row>
    <row r="27" spans="1:16" ht="15.75" customHeight="1">
      <c r="B27" s="36" t="s">
        <v>36</v>
      </c>
      <c r="C27" s="25"/>
      <c r="D27" s="28"/>
      <c r="E27" s="27"/>
      <c r="F27" s="28">
        <f t="shared" si="6"/>
        <v>0</v>
      </c>
      <c r="G27" s="30"/>
      <c r="H27" s="30"/>
      <c r="I27" s="30"/>
      <c r="J27" s="31"/>
      <c r="K27" s="31"/>
      <c r="L27" s="31"/>
      <c r="M27" s="33" t="e">
        <f t="shared" si="7"/>
        <v>#DIV/0!</v>
      </c>
      <c r="N27" s="34"/>
      <c r="O27" s="82"/>
    </row>
    <row r="28" spans="1:16" ht="15.75" customHeight="1">
      <c r="B28" s="48" t="s">
        <v>37</v>
      </c>
      <c r="C28" s="83"/>
      <c r="D28" s="52"/>
      <c r="E28" s="51"/>
      <c r="F28" s="52">
        <f t="shared" si="6"/>
        <v>0</v>
      </c>
      <c r="G28" s="53"/>
      <c r="H28" s="53"/>
      <c r="I28" s="53"/>
      <c r="J28" s="54"/>
      <c r="K28" s="54"/>
      <c r="L28" s="54"/>
      <c r="M28" s="33" t="e">
        <f t="shared" si="7"/>
        <v>#DIV/0!</v>
      </c>
      <c r="N28" s="55"/>
      <c r="O28" s="86"/>
    </row>
    <row r="29" spans="1:16" ht="15.75" customHeight="1">
      <c r="A29" s="57"/>
      <c r="B29" s="36"/>
      <c r="C29" s="25"/>
      <c r="D29" s="28"/>
      <c r="E29" s="27"/>
      <c r="F29" s="28">
        <f t="shared" si="6"/>
        <v>0</v>
      </c>
      <c r="G29" s="30"/>
      <c r="H29" s="30"/>
      <c r="I29" s="30"/>
      <c r="J29" s="31"/>
      <c r="K29" s="31"/>
      <c r="L29" s="31"/>
      <c r="M29" s="33" t="e">
        <f t="shared" si="7"/>
        <v>#DIV/0!</v>
      </c>
      <c r="N29" s="34"/>
      <c r="O29" s="82"/>
      <c r="P29" s="87"/>
    </row>
    <row r="30" spans="1:16" ht="15.75" customHeight="1">
      <c r="B30" s="90" t="s">
        <v>38</v>
      </c>
      <c r="C30" s="38"/>
      <c r="D30" s="88"/>
      <c r="E30" s="40"/>
      <c r="F30" s="41">
        <f>SUM(F31:F36)</f>
        <v>0</v>
      </c>
      <c r="G30" s="42"/>
      <c r="H30" s="42"/>
      <c r="I30" s="42"/>
      <c r="J30" s="43"/>
      <c r="K30" s="43"/>
      <c r="L30" s="43"/>
      <c r="M30" s="44"/>
      <c r="N30" s="45"/>
      <c r="O30" s="46"/>
    </row>
    <row r="31" spans="1:16" ht="15.75" customHeight="1">
      <c r="B31" s="36" t="s">
        <v>39</v>
      </c>
      <c r="C31" s="25"/>
      <c r="D31" s="28"/>
      <c r="E31" s="27"/>
      <c r="F31" s="28">
        <f t="shared" ref="F31:F36" si="8">C31*D31</f>
        <v>0</v>
      </c>
      <c r="G31" s="30"/>
      <c r="H31" s="30"/>
      <c r="I31" s="30"/>
      <c r="J31" s="31"/>
      <c r="K31" s="31"/>
      <c r="L31" s="31"/>
      <c r="M31" s="33" t="e">
        <f t="shared" ref="M31:M36" si="9">I31/G31</f>
        <v>#DIV/0!</v>
      </c>
      <c r="N31" s="34"/>
      <c r="O31" s="91"/>
    </row>
    <row r="32" spans="1:16" ht="48" customHeight="1">
      <c r="B32" s="36" t="s">
        <v>40</v>
      </c>
      <c r="C32" s="25"/>
      <c r="D32" s="28"/>
      <c r="E32" s="27"/>
      <c r="F32" s="28">
        <f t="shared" si="8"/>
        <v>0</v>
      </c>
      <c r="G32" s="29">
        <v>15020</v>
      </c>
      <c r="H32" s="29">
        <v>652</v>
      </c>
      <c r="I32" s="29">
        <v>1243</v>
      </c>
      <c r="J32" s="92">
        <v>0.08</v>
      </c>
      <c r="K32" s="92">
        <v>0</v>
      </c>
      <c r="L32" s="31">
        <f>N32/H32</f>
        <v>0.15251533742331289</v>
      </c>
      <c r="M32" s="33">
        <f t="shared" si="9"/>
        <v>8.2756324900133155E-2</v>
      </c>
      <c r="N32" s="34">
        <f>J32*I32</f>
        <v>99.44</v>
      </c>
      <c r="O32" s="93" t="s">
        <v>41</v>
      </c>
    </row>
    <row r="33" spans="2:16" ht="15.75" customHeight="1">
      <c r="B33" s="94" t="s">
        <v>42</v>
      </c>
      <c r="C33" s="25"/>
      <c r="D33" s="28"/>
      <c r="E33" s="27"/>
      <c r="F33" s="28">
        <f t="shared" si="8"/>
        <v>0</v>
      </c>
      <c r="G33" s="30"/>
      <c r="H33" s="30"/>
      <c r="I33" s="30"/>
      <c r="J33" s="31"/>
      <c r="K33" s="31"/>
      <c r="L33" s="31"/>
      <c r="M33" s="33" t="e">
        <f t="shared" si="9"/>
        <v>#DIV/0!</v>
      </c>
      <c r="N33" s="34"/>
      <c r="O33" s="82"/>
    </row>
    <row r="34" spans="2:16" ht="15.75" customHeight="1">
      <c r="B34" s="95" t="s">
        <v>43</v>
      </c>
      <c r="C34" s="25"/>
      <c r="D34" s="28"/>
      <c r="E34" s="27"/>
      <c r="F34" s="28">
        <f t="shared" si="8"/>
        <v>0</v>
      </c>
      <c r="G34" s="30"/>
      <c r="H34" s="30"/>
      <c r="I34" s="30"/>
      <c r="J34" s="31"/>
      <c r="K34" s="31"/>
      <c r="L34" s="31"/>
      <c r="M34" s="33" t="e">
        <f t="shared" si="9"/>
        <v>#DIV/0!</v>
      </c>
      <c r="N34" s="34"/>
      <c r="O34" s="82"/>
    </row>
    <row r="35" spans="2:16" ht="15.75" customHeight="1">
      <c r="B35" s="95" t="s">
        <v>44</v>
      </c>
      <c r="C35" s="25"/>
      <c r="D35" s="28"/>
      <c r="E35" s="27"/>
      <c r="F35" s="28">
        <f t="shared" si="8"/>
        <v>0</v>
      </c>
      <c r="G35" s="30"/>
      <c r="H35" s="30"/>
      <c r="I35" s="30"/>
      <c r="J35" s="31"/>
      <c r="K35" s="31"/>
      <c r="L35" s="31"/>
      <c r="M35" s="33" t="e">
        <f t="shared" si="9"/>
        <v>#DIV/0!</v>
      </c>
      <c r="N35" s="34"/>
      <c r="O35" s="96"/>
      <c r="P35" s="87"/>
    </row>
    <row r="36" spans="2:16" ht="15.75" customHeight="1">
      <c r="B36" s="95" t="s">
        <v>45</v>
      </c>
      <c r="C36" s="25"/>
      <c r="D36" s="28"/>
      <c r="E36" s="27"/>
      <c r="F36" s="28">
        <f t="shared" si="8"/>
        <v>0</v>
      </c>
      <c r="G36" s="30"/>
      <c r="H36" s="30"/>
      <c r="I36" s="30"/>
      <c r="J36" s="31"/>
      <c r="K36" s="31"/>
      <c r="L36" s="31"/>
      <c r="M36" s="33" t="e">
        <f t="shared" si="9"/>
        <v>#DIV/0!</v>
      </c>
      <c r="N36" s="34"/>
      <c r="O36" s="97"/>
    </row>
    <row r="37" spans="2:16" ht="15.75" customHeight="1">
      <c r="B37" s="37" t="s">
        <v>46</v>
      </c>
      <c r="C37" s="38"/>
      <c r="D37" s="88"/>
      <c r="E37" s="40"/>
      <c r="F37" s="41">
        <f>SUM(F38:F43)</f>
        <v>0</v>
      </c>
      <c r="G37" s="42"/>
      <c r="H37" s="42"/>
      <c r="I37" s="42"/>
      <c r="J37" s="43"/>
      <c r="K37" s="43"/>
      <c r="L37" s="43"/>
      <c r="M37" s="44"/>
      <c r="N37" s="45"/>
      <c r="O37" s="46"/>
    </row>
    <row r="38" spans="2:16" ht="15.75" customHeight="1">
      <c r="B38" s="36" t="s">
        <v>47</v>
      </c>
      <c r="C38" s="25"/>
      <c r="D38" s="28"/>
      <c r="E38" s="27"/>
      <c r="F38" s="28">
        <f t="shared" ref="F38:F43" si="10">C38*D38</f>
        <v>0</v>
      </c>
      <c r="G38" s="30"/>
      <c r="H38" s="30"/>
      <c r="I38" s="30"/>
      <c r="J38" s="31"/>
      <c r="K38" s="31"/>
      <c r="L38" s="31"/>
      <c r="M38" s="33" t="e">
        <f t="shared" ref="M38:M43" si="11">I38/G38</f>
        <v>#DIV/0!</v>
      </c>
      <c r="N38" s="34"/>
      <c r="O38" s="82"/>
    </row>
    <row r="39" spans="2:16" ht="15.75" customHeight="1">
      <c r="B39" s="36" t="s">
        <v>48</v>
      </c>
      <c r="C39" s="25"/>
      <c r="D39" s="98"/>
      <c r="E39" s="51"/>
      <c r="F39" s="52">
        <f t="shared" si="10"/>
        <v>0</v>
      </c>
      <c r="G39" s="53"/>
      <c r="H39" s="53"/>
      <c r="I39" s="53"/>
      <c r="J39" s="54"/>
      <c r="K39" s="54"/>
      <c r="L39" s="54"/>
      <c r="M39" s="33" t="e">
        <f t="shared" si="11"/>
        <v>#DIV/0!</v>
      </c>
      <c r="N39" s="55"/>
      <c r="O39" s="82"/>
    </row>
    <row r="40" spans="2:16" ht="15.75" customHeight="1">
      <c r="B40" s="36" t="s">
        <v>49</v>
      </c>
      <c r="C40" s="25"/>
      <c r="D40" s="98"/>
      <c r="E40" s="27"/>
      <c r="F40" s="28">
        <f t="shared" si="10"/>
        <v>0</v>
      </c>
      <c r="G40" s="30"/>
      <c r="H40" s="30"/>
      <c r="I40" s="30"/>
      <c r="J40" s="31"/>
      <c r="K40" s="31"/>
      <c r="L40" s="31"/>
      <c r="M40" s="33" t="e">
        <f t="shared" si="11"/>
        <v>#DIV/0!</v>
      </c>
      <c r="N40" s="34"/>
      <c r="O40" s="82"/>
    </row>
    <row r="41" spans="2:16" ht="15.75" customHeight="1">
      <c r="B41" s="36" t="s">
        <v>50</v>
      </c>
      <c r="C41" s="25"/>
      <c r="D41" s="98"/>
      <c r="E41" s="27"/>
      <c r="F41" s="28">
        <f t="shared" si="10"/>
        <v>0</v>
      </c>
      <c r="G41" s="30"/>
      <c r="H41" s="30"/>
      <c r="I41" s="30"/>
      <c r="J41" s="31"/>
      <c r="K41" s="31"/>
      <c r="L41" s="31"/>
      <c r="M41" s="33" t="e">
        <f t="shared" si="11"/>
        <v>#DIV/0!</v>
      </c>
      <c r="N41" s="34"/>
      <c r="O41" s="82"/>
    </row>
    <row r="42" spans="2:16" ht="15.75" customHeight="1">
      <c r="B42" s="94" t="s">
        <v>51</v>
      </c>
      <c r="C42" s="25"/>
      <c r="D42" s="98"/>
      <c r="E42" s="27"/>
      <c r="F42" s="28">
        <f t="shared" si="10"/>
        <v>0</v>
      </c>
      <c r="G42" s="30"/>
      <c r="H42" s="30"/>
      <c r="I42" s="30"/>
      <c r="J42" s="31"/>
      <c r="K42" s="31"/>
      <c r="L42" s="31"/>
      <c r="M42" s="33" t="e">
        <f t="shared" si="11"/>
        <v>#DIV/0!</v>
      </c>
      <c r="N42" s="34"/>
      <c r="O42" s="82"/>
      <c r="P42" s="87"/>
    </row>
    <row r="43" spans="2:16" ht="15.75" customHeight="1">
      <c r="B43" s="94"/>
      <c r="C43" s="25"/>
      <c r="D43" s="98"/>
      <c r="E43" s="27"/>
      <c r="F43" s="28">
        <f t="shared" si="10"/>
        <v>0</v>
      </c>
      <c r="G43" s="30"/>
      <c r="H43" s="30"/>
      <c r="I43" s="30"/>
      <c r="J43" s="31"/>
      <c r="K43" s="31"/>
      <c r="L43" s="31"/>
      <c r="M43" s="33" t="e">
        <f t="shared" si="11"/>
        <v>#DIV/0!</v>
      </c>
      <c r="N43" s="34"/>
      <c r="O43" s="35"/>
    </row>
    <row r="44" spans="2:16" ht="15.75" customHeight="1">
      <c r="B44" s="90" t="s">
        <v>52</v>
      </c>
      <c r="C44" s="38"/>
      <c r="D44" s="78"/>
      <c r="E44" s="40"/>
      <c r="F44" s="41">
        <f>SUM(F45:F50)</f>
        <v>0</v>
      </c>
      <c r="G44" s="42"/>
      <c r="H44" s="42"/>
      <c r="I44" s="42"/>
      <c r="J44" s="43"/>
      <c r="K44" s="43"/>
      <c r="L44" s="43"/>
      <c r="M44" s="44"/>
      <c r="N44" s="45"/>
      <c r="O44" s="89"/>
    </row>
    <row r="45" spans="2:16" ht="15.75" customHeight="1">
      <c r="B45" s="48" t="s">
        <v>53</v>
      </c>
      <c r="C45" s="83"/>
      <c r="D45" s="99"/>
      <c r="E45" s="51"/>
      <c r="F45" s="52">
        <f t="shared" ref="F45:F50" si="12">C45*D45</f>
        <v>0</v>
      </c>
      <c r="G45" s="53"/>
      <c r="H45" s="53"/>
      <c r="I45" s="53"/>
      <c r="J45" s="54"/>
      <c r="K45" s="54"/>
      <c r="L45" s="54"/>
      <c r="M45" s="33" t="e">
        <f t="shared" ref="M45:M50" si="13">I45/G45</f>
        <v>#DIV/0!</v>
      </c>
      <c r="N45" s="55"/>
      <c r="O45" s="82"/>
    </row>
    <row r="46" spans="2:16" ht="15.75" customHeight="1">
      <c r="B46" s="36" t="s">
        <v>54</v>
      </c>
      <c r="C46" s="60"/>
      <c r="D46" s="100"/>
      <c r="E46" s="62"/>
      <c r="F46" s="63">
        <f t="shared" si="12"/>
        <v>0</v>
      </c>
      <c r="G46" s="64"/>
      <c r="H46" s="64"/>
      <c r="I46" s="64"/>
      <c r="J46" s="65"/>
      <c r="K46" s="65"/>
      <c r="L46" s="65"/>
      <c r="M46" s="33" t="e">
        <f t="shared" si="13"/>
        <v>#DIV/0!</v>
      </c>
      <c r="N46" s="66"/>
      <c r="O46" s="101"/>
    </row>
    <row r="47" spans="2:16" ht="15.75" customHeight="1">
      <c r="B47" s="36" t="s">
        <v>55</v>
      </c>
      <c r="C47" s="25"/>
      <c r="D47" s="98"/>
      <c r="E47" s="27"/>
      <c r="F47" s="28">
        <f t="shared" si="12"/>
        <v>0</v>
      </c>
      <c r="G47" s="30"/>
      <c r="H47" s="30"/>
      <c r="I47" s="30"/>
      <c r="J47" s="31"/>
      <c r="K47" s="31"/>
      <c r="L47" s="31"/>
      <c r="M47" s="33" t="e">
        <f t="shared" si="13"/>
        <v>#DIV/0!</v>
      </c>
      <c r="N47" s="34"/>
      <c r="O47" s="82"/>
    </row>
    <row r="48" spans="2:16" ht="15.75" customHeight="1">
      <c r="B48" s="102" t="s">
        <v>56</v>
      </c>
      <c r="C48" s="25"/>
      <c r="D48" s="98"/>
      <c r="E48" s="27"/>
      <c r="F48" s="28">
        <f t="shared" si="12"/>
        <v>0</v>
      </c>
      <c r="G48" s="30"/>
      <c r="H48" s="30"/>
      <c r="I48" s="30"/>
      <c r="J48" s="31"/>
      <c r="K48" s="31"/>
      <c r="L48" s="31"/>
      <c r="M48" s="33" t="e">
        <f t="shared" si="13"/>
        <v>#DIV/0!</v>
      </c>
      <c r="N48" s="34"/>
      <c r="O48" s="82"/>
    </row>
    <row r="49" spans="1:16" ht="15.75" customHeight="1">
      <c r="B49" s="36"/>
      <c r="C49" s="25"/>
      <c r="D49" s="98"/>
      <c r="E49" s="27"/>
      <c r="F49" s="28">
        <f t="shared" si="12"/>
        <v>0</v>
      </c>
      <c r="G49" s="30"/>
      <c r="H49" s="30"/>
      <c r="I49" s="30"/>
      <c r="J49" s="31"/>
      <c r="K49" s="31"/>
      <c r="L49" s="31"/>
      <c r="M49" s="33" t="e">
        <f t="shared" si="13"/>
        <v>#DIV/0!</v>
      </c>
      <c r="N49" s="34"/>
      <c r="O49" s="82"/>
    </row>
    <row r="50" spans="1:16" ht="15.75" customHeight="1">
      <c r="A50" s="57"/>
      <c r="B50" s="102"/>
      <c r="C50" s="25"/>
      <c r="D50" s="98"/>
      <c r="E50" s="27"/>
      <c r="F50" s="28">
        <f t="shared" si="12"/>
        <v>0</v>
      </c>
      <c r="G50" s="30"/>
      <c r="H50" s="30"/>
      <c r="I50" s="30"/>
      <c r="J50" s="31"/>
      <c r="K50" s="31"/>
      <c r="L50" s="31"/>
      <c r="M50" s="33" t="e">
        <f t="shared" si="13"/>
        <v>#DIV/0!</v>
      </c>
      <c r="N50" s="34"/>
      <c r="O50" s="97"/>
      <c r="P50" s="47"/>
    </row>
    <row r="51" spans="1:16" ht="15.75" customHeight="1">
      <c r="B51" s="103" t="s">
        <v>57</v>
      </c>
      <c r="C51" s="104"/>
      <c r="D51" s="105"/>
      <c r="E51" s="106"/>
      <c r="F51" s="107">
        <f>SUM(F52:F55)</f>
        <v>0</v>
      </c>
      <c r="G51" s="108"/>
      <c r="H51" s="108"/>
      <c r="I51" s="108"/>
      <c r="J51" s="109"/>
      <c r="K51" s="109"/>
      <c r="L51" s="109"/>
      <c r="M51" s="110"/>
      <c r="N51" s="111"/>
      <c r="O51" s="112"/>
    </row>
    <row r="52" spans="1:16" ht="15.75" customHeight="1">
      <c r="B52" s="36" t="s">
        <v>58</v>
      </c>
      <c r="C52" s="25"/>
      <c r="D52" s="98"/>
      <c r="E52" s="27"/>
      <c r="F52" s="28">
        <f t="shared" ref="F52:F55" si="14">C52*D52</f>
        <v>0</v>
      </c>
      <c r="G52" s="30"/>
      <c r="H52" s="30"/>
      <c r="I52" s="30"/>
      <c r="J52" s="31"/>
      <c r="K52" s="31"/>
      <c r="L52" s="31"/>
      <c r="M52" s="33" t="e">
        <f t="shared" ref="M52:M55" si="15">I52/G52</f>
        <v>#DIV/0!</v>
      </c>
      <c r="N52" s="34"/>
      <c r="O52" s="82"/>
    </row>
    <row r="53" spans="1:16" ht="15.75" customHeight="1">
      <c r="B53" s="36" t="s">
        <v>59</v>
      </c>
      <c r="C53" s="25"/>
      <c r="D53" s="98"/>
      <c r="E53" s="27"/>
      <c r="F53" s="28">
        <f t="shared" si="14"/>
        <v>0</v>
      </c>
      <c r="G53" s="30"/>
      <c r="H53" s="30"/>
      <c r="I53" s="30"/>
      <c r="J53" s="31"/>
      <c r="K53" s="31"/>
      <c r="L53" s="31"/>
      <c r="M53" s="33" t="e">
        <f t="shared" si="15"/>
        <v>#DIV/0!</v>
      </c>
      <c r="N53" s="34"/>
      <c r="O53" s="82"/>
    </row>
    <row r="54" spans="1:16" ht="15.75" customHeight="1">
      <c r="B54" s="36"/>
      <c r="C54" s="25"/>
      <c r="D54" s="98"/>
      <c r="E54" s="27"/>
      <c r="F54" s="28">
        <f t="shared" si="14"/>
        <v>0</v>
      </c>
      <c r="G54" s="30"/>
      <c r="H54" s="30"/>
      <c r="I54" s="30"/>
      <c r="J54" s="31"/>
      <c r="K54" s="31"/>
      <c r="L54" s="31"/>
      <c r="M54" s="33" t="e">
        <f t="shared" si="15"/>
        <v>#DIV/0!</v>
      </c>
      <c r="N54" s="34"/>
      <c r="O54" s="82"/>
    </row>
    <row r="55" spans="1:16" ht="15.75" customHeight="1">
      <c r="B55" s="36"/>
      <c r="C55" s="25"/>
      <c r="D55" s="98"/>
      <c r="E55" s="27"/>
      <c r="F55" s="28">
        <f t="shared" si="14"/>
        <v>0</v>
      </c>
      <c r="G55" s="30"/>
      <c r="H55" s="30"/>
      <c r="I55" s="30"/>
      <c r="J55" s="31"/>
      <c r="K55" s="31"/>
      <c r="L55" s="31"/>
      <c r="M55" s="33" t="e">
        <f t="shared" si="15"/>
        <v>#DIV/0!</v>
      </c>
      <c r="N55" s="34"/>
      <c r="O55" s="82"/>
    </row>
    <row r="56" spans="1:16" ht="15.75" customHeight="1">
      <c r="B56" s="37" t="s">
        <v>60</v>
      </c>
      <c r="C56" s="38"/>
      <c r="D56" s="78"/>
      <c r="E56" s="40"/>
      <c r="F56" s="41">
        <f>SUM(F57:F59)</f>
        <v>0</v>
      </c>
      <c r="G56" s="42"/>
      <c r="H56" s="42"/>
      <c r="I56" s="42"/>
      <c r="J56" s="43"/>
      <c r="K56" s="43"/>
      <c r="L56" s="43"/>
      <c r="M56" s="44"/>
      <c r="N56" s="45"/>
      <c r="O56" s="89"/>
    </row>
    <row r="57" spans="1:16" ht="15.75" customHeight="1">
      <c r="B57" s="36" t="s">
        <v>61</v>
      </c>
      <c r="C57" s="25"/>
      <c r="D57" s="98"/>
      <c r="E57" s="27"/>
      <c r="F57" s="28">
        <f t="shared" ref="F57:F59" si="16">C57*D57</f>
        <v>0</v>
      </c>
      <c r="G57" s="30"/>
      <c r="H57" s="30"/>
      <c r="I57" s="30"/>
      <c r="J57" s="31"/>
      <c r="K57" s="31"/>
      <c r="L57" s="31"/>
      <c r="M57" s="33" t="e">
        <f t="shared" ref="M57:M59" si="17">I57/G57</f>
        <v>#DIV/0!</v>
      </c>
      <c r="N57" s="34"/>
      <c r="O57" s="82"/>
    </row>
    <row r="58" spans="1:16" ht="15.75" customHeight="1">
      <c r="B58" s="36" t="s">
        <v>62</v>
      </c>
      <c r="C58" s="25"/>
      <c r="D58" s="98"/>
      <c r="E58" s="27"/>
      <c r="F58" s="28">
        <f t="shared" si="16"/>
        <v>0</v>
      </c>
      <c r="G58" s="30"/>
      <c r="H58" s="30"/>
      <c r="I58" s="30"/>
      <c r="J58" s="31"/>
      <c r="K58" s="31"/>
      <c r="L58" s="31"/>
      <c r="M58" s="33" t="e">
        <f t="shared" si="17"/>
        <v>#DIV/0!</v>
      </c>
      <c r="N58" s="34"/>
      <c r="O58" s="82"/>
    </row>
    <row r="59" spans="1:16" ht="15.75" customHeight="1">
      <c r="B59" s="36"/>
      <c r="C59" s="25"/>
      <c r="D59" s="98"/>
      <c r="E59" s="27"/>
      <c r="F59" s="28">
        <f t="shared" si="16"/>
        <v>0</v>
      </c>
      <c r="G59" s="30"/>
      <c r="H59" s="30"/>
      <c r="I59" s="30"/>
      <c r="J59" s="31"/>
      <c r="K59" s="31"/>
      <c r="L59" s="31"/>
      <c r="M59" s="33" t="e">
        <f t="shared" si="17"/>
        <v>#DIV/0!</v>
      </c>
      <c r="N59" s="34"/>
      <c r="O59" s="82"/>
    </row>
    <row r="60" spans="1:16" ht="15.75" customHeight="1">
      <c r="B60" s="90" t="s">
        <v>63</v>
      </c>
      <c r="C60" s="38"/>
      <c r="D60" s="78"/>
      <c r="E60" s="40"/>
      <c r="F60" s="41">
        <f>SUM(F61:F66)</f>
        <v>0</v>
      </c>
      <c r="G60" s="42"/>
      <c r="H60" s="42"/>
      <c r="I60" s="42"/>
      <c r="J60" s="43"/>
      <c r="K60" s="43"/>
      <c r="L60" s="43"/>
      <c r="M60" s="44"/>
      <c r="N60" s="45"/>
      <c r="O60" s="89"/>
    </row>
    <row r="61" spans="1:16" ht="15.75" customHeight="1">
      <c r="B61" s="36" t="s">
        <v>64</v>
      </c>
      <c r="C61" s="25"/>
      <c r="D61" s="98"/>
      <c r="E61" s="27"/>
      <c r="F61" s="28">
        <f t="shared" ref="F61:F66" si="18">C61*D61</f>
        <v>0</v>
      </c>
      <c r="G61" s="30"/>
      <c r="H61" s="30"/>
      <c r="I61" s="30"/>
      <c r="J61" s="31"/>
      <c r="K61" s="31"/>
      <c r="L61" s="31"/>
      <c r="M61" s="33" t="e">
        <f t="shared" ref="M61:M66" si="19">I61/G61</f>
        <v>#DIV/0!</v>
      </c>
      <c r="N61" s="34"/>
      <c r="O61" s="82"/>
    </row>
    <row r="62" spans="1:16" ht="15.75" customHeight="1">
      <c r="B62" s="36" t="s">
        <v>65</v>
      </c>
      <c r="C62" s="25"/>
      <c r="D62" s="98"/>
      <c r="E62" s="27"/>
      <c r="F62" s="28">
        <f t="shared" si="18"/>
        <v>0</v>
      </c>
      <c r="G62" s="30"/>
      <c r="H62" s="30"/>
      <c r="I62" s="30"/>
      <c r="J62" s="31"/>
      <c r="K62" s="31"/>
      <c r="L62" s="31"/>
      <c r="M62" s="33" t="e">
        <f t="shared" si="19"/>
        <v>#DIV/0!</v>
      </c>
      <c r="N62" s="34"/>
      <c r="O62" s="82"/>
    </row>
    <row r="63" spans="1:16" ht="15.75" customHeight="1">
      <c r="B63" s="48" t="s">
        <v>66</v>
      </c>
      <c r="C63" s="83"/>
      <c r="D63" s="99"/>
      <c r="E63" s="51"/>
      <c r="F63" s="52">
        <f t="shared" si="18"/>
        <v>0</v>
      </c>
      <c r="G63" s="53"/>
      <c r="H63" s="53"/>
      <c r="I63" s="53"/>
      <c r="J63" s="54"/>
      <c r="K63" s="54"/>
      <c r="L63" s="54"/>
      <c r="M63" s="33" t="e">
        <f t="shared" si="19"/>
        <v>#DIV/0!</v>
      </c>
      <c r="N63" s="55"/>
      <c r="O63" s="86"/>
    </row>
    <row r="64" spans="1:16" ht="15.75" customHeight="1">
      <c r="B64" s="36" t="s">
        <v>67</v>
      </c>
      <c r="C64" s="25"/>
      <c r="D64" s="98"/>
      <c r="E64" s="27"/>
      <c r="F64" s="28">
        <f t="shared" si="18"/>
        <v>0</v>
      </c>
      <c r="G64" s="30"/>
      <c r="H64" s="30"/>
      <c r="I64" s="30"/>
      <c r="J64" s="31"/>
      <c r="K64" s="31"/>
      <c r="L64" s="31"/>
      <c r="M64" s="33" t="e">
        <f t="shared" si="19"/>
        <v>#DIV/0!</v>
      </c>
      <c r="N64" s="34"/>
      <c r="O64" s="82"/>
    </row>
    <row r="65" spans="2:16" ht="15.75" customHeight="1">
      <c r="B65" s="36" t="s">
        <v>68</v>
      </c>
      <c r="C65" s="25"/>
      <c r="D65" s="28"/>
      <c r="E65" s="27"/>
      <c r="F65" s="26">
        <f t="shared" si="18"/>
        <v>0</v>
      </c>
      <c r="G65" s="30"/>
      <c r="H65" s="30"/>
      <c r="I65" s="30"/>
      <c r="J65" s="31"/>
      <c r="K65" s="31"/>
      <c r="L65" s="31"/>
      <c r="M65" s="33" t="e">
        <f t="shared" si="19"/>
        <v>#DIV/0!</v>
      </c>
      <c r="N65" s="113"/>
      <c r="O65" s="35"/>
      <c r="P65" s="47"/>
    </row>
    <row r="66" spans="2:16" ht="15.75" customHeight="1">
      <c r="B66" s="36"/>
      <c r="C66" s="25"/>
      <c r="D66" s="28"/>
      <c r="E66" s="27"/>
      <c r="F66" s="26">
        <f t="shared" si="18"/>
        <v>0</v>
      </c>
      <c r="G66" s="30"/>
      <c r="H66" s="30"/>
      <c r="I66" s="30"/>
      <c r="J66" s="31"/>
      <c r="K66" s="31"/>
      <c r="L66" s="31"/>
      <c r="M66" s="33" t="e">
        <f t="shared" si="19"/>
        <v>#DIV/0!</v>
      </c>
      <c r="N66" s="113"/>
      <c r="O66" s="35"/>
    </row>
    <row r="67" spans="2:16" ht="15.75" customHeight="1">
      <c r="B67" s="37" t="s">
        <v>69</v>
      </c>
      <c r="C67" s="38"/>
      <c r="D67" s="88"/>
      <c r="E67" s="40"/>
      <c r="F67" s="41">
        <f>SUM(F68:F73)</f>
        <v>0</v>
      </c>
      <c r="G67" s="42"/>
      <c r="H67" s="42"/>
      <c r="I67" s="42"/>
      <c r="J67" s="43"/>
      <c r="K67" s="43"/>
      <c r="L67" s="43"/>
      <c r="M67" s="44"/>
      <c r="N67" s="45"/>
      <c r="O67" s="89"/>
    </row>
    <row r="68" spans="2:16" ht="15.75" customHeight="1">
      <c r="B68" s="36" t="s">
        <v>70</v>
      </c>
      <c r="C68" s="25"/>
      <c r="D68" s="28"/>
      <c r="E68" s="27"/>
      <c r="F68" s="28">
        <f t="shared" ref="F68:F73" si="20">C68*D68</f>
        <v>0</v>
      </c>
      <c r="G68" s="30"/>
      <c r="H68" s="30"/>
      <c r="I68" s="30"/>
      <c r="J68" s="31"/>
      <c r="K68" s="31"/>
      <c r="L68" s="31"/>
      <c r="M68" s="33" t="e">
        <f t="shared" ref="M68:M73" si="21">I68/G68</f>
        <v>#DIV/0!</v>
      </c>
      <c r="N68" s="34"/>
      <c r="O68" s="82"/>
    </row>
    <row r="69" spans="2:16" ht="15.75" customHeight="1">
      <c r="B69" s="36" t="s">
        <v>71</v>
      </c>
      <c r="C69" s="25"/>
      <c r="D69" s="28"/>
      <c r="E69" s="27"/>
      <c r="F69" s="28">
        <f t="shared" si="20"/>
        <v>0</v>
      </c>
      <c r="G69" s="30"/>
      <c r="H69" s="30"/>
      <c r="I69" s="30"/>
      <c r="J69" s="31"/>
      <c r="K69" s="31"/>
      <c r="L69" s="31"/>
      <c r="M69" s="33" t="e">
        <f t="shared" si="21"/>
        <v>#DIV/0!</v>
      </c>
      <c r="N69" s="34"/>
      <c r="O69" s="82"/>
    </row>
    <row r="70" spans="2:16" ht="15.75" customHeight="1">
      <c r="B70" s="36" t="s">
        <v>72</v>
      </c>
      <c r="C70" s="25"/>
      <c r="D70" s="28"/>
      <c r="E70" s="27"/>
      <c r="F70" s="28">
        <f t="shared" si="20"/>
        <v>0</v>
      </c>
      <c r="G70" s="30"/>
      <c r="H70" s="30"/>
      <c r="I70" s="30"/>
      <c r="J70" s="31"/>
      <c r="K70" s="31"/>
      <c r="L70" s="31"/>
      <c r="M70" s="33" t="e">
        <f t="shared" si="21"/>
        <v>#DIV/0!</v>
      </c>
      <c r="N70" s="34"/>
      <c r="O70" s="82"/>
    </row>
    <row r="71" spans="2:16" ht="15.75" customHeight="1">
      <c r="B71" s="36" t="s">
        <v>73</v>
      </c>
      <c r="C71" s="25"/>
      <c r="D71" s="28"/>
      <c r="E71" s="27"/>
      <c r="F71" s="28">
        <f t="shared" si="20"/>
        <v>0</v>
      </c>
      <c r="G71" s="30"/>
      <c r="H71" s="30"/>
      <c r="I71" s="30"/>
      <c r="J71" s="31"/>
      <c r="K71" s="31"/>
      <c r="L71" s="31"/>
      <c r="M71" s="33" t="e">
        <f t="shared" si="21"/>
        <v>#DIV/0!</v>
      </c>
      <c r="N71" s="34"/>
      <c r="O71" s="82"/>
    </row>
    <row r="72" spans="2:16" ht="15.75" customHeight="1">
      <c r="B72" s="36"/>
      <c r="C72" s="25"/>
      <c r="D72" s="28"/>
      <c r="E72" s="27"/>
      <c r="F72" s="28">
        <f t="shared" si="20"/>
        <v>0</v>
      </c>
      <c r="G72" s="30"/>
      <c r="H72" s="30"/>
      <c r="I72" s="30"/>
      <c r="J72" s="31"/>
      <c r="K72" s="31"/>
      <c r="L72" s="31"/>
      <c r="M72" s="33" t="e">
        <f t="shared" si="21"/>
        <v>#DIV/0!</v>
      </c>
      <c r="N72" s="34"/>
      <c r="O72" s="82"/>
    </row>
    <row r="73" spans="2:16" ht="15.75" customHeight="1">
      <c r="B73" s="36"/>
      <c r="C73" s="25"/>
      <c r="D73" s="28"/>
      <c r="E73" s="114"/>
      <c r="F73" s="28">
        <f t="shared" si="20"/>
        <v>0</v>
      </c>
      <c r="G73" s="115"/>
      <c r="H73" s="115"/>
      <c r="I73" s="116"/>
      <c r="J73" s="117"/>
      <c r="K73" s="117"/>
      <c r="L73" s="117"/>
      <c r="M73" s="33" t="e">
        <f t="shared" si="21"/>
        <v>#DIV/0!</v>
      </c>
      <c r="N73" s="34"/>
      <c r="O73" s="82"/>
    </row>
    <row r="74" spans="2:16" ht="15.75" customHeight="1"/>
    <row r="75" spans="2:16" ht="15.75" customHeight="1"/>
    <row r="76" spans="2:16" ht="15.75" customHeight="1"/>
    <row r="77" spans="2:16" ht="15.75" customHeight="1"/>
    <row r="78" spans="2:16" ht="15.75" customHeight="1"/>
    <row r="79" spans="2:16" ht="15.75" customHeight="1"/>
    <row r="80" spans="2:1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">
    <mergeCell ref="A6:A13"/>
    <mergeCell ref="A1:O5"/>
  </mergeCells>
  <conditionalFormatting sqref="M12 M17 M25 M30 M37 M44 M51 M56 M60 M67">
    <cfRule type="notContainsBlanks" dxfId="4" priority="1">
      <formula>LEN(TRIM(M12))&gt;0</formula>
    </cfRule>
  </conditionalFormatting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98"/>
  <sheetViews>
    <sheetView topLeftCell="I1" workbookViewId="0">
      <selection sqref="A1:O5"/>
    </sheetView>
  </sheetViews>
  <sheetFormatPr baseColWidth="10" defaultColWidth="14.44140625" defaultRowHeight="15" customHeight="1"/>
  <cols>
    <col min="1" max="1" width="6.6640625" customWidth="1"/>
    <col min="2" max="2" width="39.33203125" customWidth="1"/>
    <col min="3" max="3" width="19.44140625" customWidth="1"/>
    <col min="4" max="4" width="23.44140625" customWidth="1"/>
    <col min="5" max="14" width="22.6640625" customWidth="1"/>
    <col min="15" max="15" width="47.44140625" customWidth="1"/>
    <col min="16" max="28" width="9.109375" customWidth="1"/>
  </cols>
  <sheetData>
    <row r="1" spans="1:17" ht="14.4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7" ht="4.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7" ht="6" customHeight="1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7" ht="14.4" hidden="1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7" ht="44.25" customHeight="1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7" ht="52.5" customHeight="1">
      <c r="A6" s="118"/>
      <c r="B6" s="2" t="s">
        <v>0</v>
      </c>
      <c r="C6" s="3" t="s">
        <v>1</v>
      </c>
      <c r="E6" s="4" t="s">
        <v>2</v>
      </c>
      <c r="F6" s="5">
        <f>SUM(F8,F12,F17,F25,F30,F37,F44,F51,F56,F60,F67)</f>
        <v>3500</v>
      </c>
      <c r="G6" s="6" t="s">
        <v>5</v>
      </c>
      <c r="H6" s="5"/>
      <c r="I6" s="5"/>
      <c r="J6" s="5"/>
      <c r="K6" s="5"/>
      <c r="L6" s="4"/>
      <c r="M6" s="4" t="s">
        <v>6</v>
      </c>
      <c r="N6" s="5">
        <f>(N9+N10+N11+N13+N14+N15+N16+N18+N19+N20+N23+N22+N21+N24+N26+N27+N28+N29+N31+N32+N33+N34+N35+N36+N38+N39+N40+N41+N42+N43+N45+N46+N47+N48+N49+N50+N52+N53+N54+N55+N57+N58+N59+N61+N62+N63+N64+N65+N66+N68+N69+N70+N71+N72+N73)</f>
        <v>99.44</v>
      </c>
      <c r="O6" s="1"/>
    </row>
    <row r="7" spans="1:17" ht="28.8">
      <c r="A7" s="119"/>
      <c r="B7" s="7" t="s">
        <v>7</v>
      </c>
      <c r="C7" s="8" t="s">
        <v>8</v>
      </c>
      <c r="D7" s="9" t="s">
        <v>9</v>
      </c>
      <c r="E7" s="10" t="s">
        <v>10</v>
      </c>
      <c r="F7" s="11" t="s">
        <v>11</v>
      </c>
      <c r="G7" s="12" t="s">
        <v>12</v>
      </c>
      <c r="H7" s="13" t="s">
        <v>13</v>
      </c>
      <c r="I7" s="13" t="s">
        <v>14</v>
      </c>
      <c r="J7" s="13" t="s">
        <v>15</v>
      </c>
      <c r="K7" s="13" t="s">
        <v>16</v>
      </c>
      <c r="L7" s="13" t="s">
        <v>17</v>
      </c>
      <c r="M7" s="13" t="s">
        <v>18</v>
      </c>
      <c r="N7" s="13" t="s">
        <v>19</v>
      </c>
      <c r="O7" s="14" t="s">
        <v>20</v>
      </c>
    </row>
    <row r="8" spans="1:17" ht="15.6">
      <c r="A8" s="119"/>
      <c r="B8" s="15" t="s">
        <v>21</v>
      </c>
      <c r="C8" s="16"/>
      <c r="D8" s="17"/>
      <c r="E8" s="18"/>
      <c r="F8" s="19">
        <f>SUM(F9:F11)</f>
        <v>0</v>
      </c>
      <c r="G8" s="20"/>
      <c r="H8" s="20"/>
      <c r="I8" s="20"/>
      <c r="J8" s="21"/>
      <c r="K8" s="21"/>
      <c r="L8" s="21"/>
      <c r="M8" s="21"/>
      <c r="N8" s="22"/>
      <c r="O8" s="23"/>
    </row>
    <row r="9" spans="1:17" ht="14.4">
      <c r="A9" s="119"/>
      <c r="B9" s="24" t="s">
        <v>22</v>
      </c>
      <c r="C9" s="25"/>
      <c r="D9" s="26"/>
      <c r="E9" s="27"/>
      <c r="F9" s="28">
        <f t="shared" ref="F9:F11" si="0">C9*D9</f>
        <v>0</v>
      </c>
      <c r="G9" s="29"/>
      <c r="H9" s="30"/>
      <c r="I9" s="29"/>
      <c r="J9" s="31"/>
      <c r="K9" s="32"/>
      <c r="L9" s="31"/>
      <c r="M9" s="33" t="e">
        <f t="shared" ref="M9:M11" si="1">I9/G9</f>
        <v>#DIV/0!</v>
      </c>
      <c r="N9" s="34"/>
      <c r="O9" s="35"/>
    </row>
    <row r="10" spans="1:17" ht="14.4">
      <c r="A10" s="119"/>
      <c r="B10" s="24"/>
      <c r="C10" s="25"/>
      <c r="D10" s="26"/>
      <c r="E10" s="27"/>
      <c r="F10" s="28">
        <f t="shared" si="0"/>
        <v>0</v>
      </c>
      <c r="G10" s="30"/>
      <c r="H10" s="30"/>
      <c r="I10" s="30"/>
      <c r="J10" s="31"/>
      <c r="K10" s="31"/>
      <c r="L10" s="31"/>
      <c r="M10" s="33" t="e">
        <f t="shared" si="1"/>
        <v>#DIV/0!</v>
      </c>
      <c r="N10" s="34"/>
      <c r="O10" s="35"/>
    </row>
    <row r="11" spans="1:17" ht="14.4">
      <c r="A11" s="119"/>
      <c r="B11" s="36"/>
      <c r="C11" s="25"/>
      <c r="D11" s="26"/>
      <c r="E11" s="27"/>
      <c r="F11" s="28">
        <f t="shared" si="0"/>
        <v>0</v>
      </c>
      <c r="G11" s="30"/>
      <c r="H11" s="30"/>
      <c r="I11" s="30"/>
      <c r="J11" s="31"/>
      <c r="K11" s="31"/>
      <c r="L11" s="31"/>
      <c r="M11" s="33" t="e">
        <f t="shared" si="1"/>
        <v>#DIV/0!</v>
      </c>
      <c r="N11" s="34"/>
      <c r="O11" s="35"/>
    </row>
    <row r="12" spans="1:17" ht="15.6">
      <c r="A12" s="119"/>
      <c r="B12" s="37" t="s">
        <v>23</v>
      </c>
      <c r="C12" s="38"/>
      <c r="D12" s="39"/>
      <c r="E12" s="40"/>
      <c r="F12" s="41">
        <f>SUM(F13:F16)</f>
        <v>2500</v>
      </c>
      <c r="G12" s="42"/>
      <c r="H12" s="42"/>
      <c r="I12" s="42"/>
      <c r="J12" s="43"/>
      <c r="K12" s="43"/>
      <c r="L12" s="43"/>
      <c r="M12" s="44"/>
      <c r="N12" s="45"/>
      <c r="O12" s="46"/>
      <c r="Q12" s="47"/>
    </row>
    <row r="13" spans="1:17" ht="14.4">
      <c r="A13" s="119"/>
      <c r="B13" s="48" t="s">
        <v>24</v>
      </c>
      <c r="C13" s="49">
        <v>1</v>
      </c>
      <c r="D13" s="50">
        <v>2500</v>
      </c>
      <c r="E13" s="51"/>
      <c r="F13" s="52">
        <f t="shared" ref="F13:F16" si="2">C13*D13</f>
        <v>2500</v>
      </c>
      <c r="G13" s="53"/>
      <c r="H13" s="53"/>
      <c r="I13" s="53"/>
      <c r="J13" s="54"/>
      <c r="K13" s="54"/>
      <c r="L13" s="54"/>
      <c r="M13" s="33" t="e">
        <f t="shared" ref="M13:M16" si="3">I13/G13</f>
        <v>#DIV/0!</v>
      </c>
      <c r="N13" s="55"/>
      <c r="O13" s="56"/>
    </row>
    <row r="14" spans="1:17" ht="14.4">
      <c r="A14" s="57"/>
      <c r="B14" s="36" t="s">
        <v>25</v>
      </c>
      <c r="C14" s="25"/>
      <c r="D14" s="26"/>
      <c r="E14" s="27"/>
      <c r="F14" s="28">
        <f t="shared" si="2"/>
        <v>0</v>
      </c>
      <c r="G14" s="30"/>
      <c r="H14" s="30"/>
      <c r="I14" s="30"/>
      <c r="J14" s="31"/>
      <c r="K14" s="31"/>
      <c r="L14" s="31"/>
      <c r="M14" s="33" t="e">
        <f t="shared" si="3"/>
        <v>#DIV/0!</v>
      </c>
      <c r="N14" s="58"/>
      <c r="O14" s="35"/>
    </row>
    <row r="15" spans="1:17" ht="14.4">
      <c r="B15" s="59" t="s">
        <v>26</v>
      </c>
      <c r="C15" s="60"/>
      <c r="D15" s="61"/>
      <c r="E15" s="62"/>
      <c r="F15" s="63">
        <f t="shared" si="2"/>
        <v>0</v>
      </c>
      <c r="G15" s="64"/>
      <c r="H15" s="64"/>
      <c r="I15" s="64"/>
      <c r="J15" s="65"/>
      <c r="K15" s="65"/>
      <c r="L15" s="65"/>
      <c r="M15" s="33" t="e">
        <f t="shared" si="3"/>
        <v>#DIV/0!</v>
      </c>
      <c r="N15" s="66"/>
      <c r="O15" s="67"/>
    </row>
    <row r="16" spans="1:17" ht="14.4">
      <c r="B16" s="68"/>
      <c r="C16" s="69"/>
      <c r="D16" s="70"/>
      <c r="E16" s="71"/>
      <c r="F16" s="72">
        <f t="shared" si="2"/>
        <v>0</v>
      </c>
      <c r="G16" s="73"/>
      <c r="H16" s="73"/>
      <c r="I16" s="73"/>
      <c r="J16" s="74"/>
      <c r="K16" s="74"/>
      <c r="L16" s="74"/>
      <c r="M16" s="33" t="e">
        <f t="shared" si="3"/>
        <v>#DIV/0!</v>
      </c>
      <c r="N16" s="75"/>
      <c r="O16" s="76"/>
    </row>
    <row r="17" spans="1:16" ht="15.6">
      <c r="B17" s="77" t="s">
        <v>27</v>
      </c>
      <c r="C17" s="38"/>
      <c r="D17" s="78"/>
      <c r="E17" s="40"/>
      <c r="F17" s="41">
        <f>SUM(F18:F24)</f>
        <v>1000</v>
      </c>
      <c r="G17" s="42"/>
      <c r="H17" s="42"/>
      <c r="I17" s="42"/>
      <c r="J17" s="43"/>
      <c r="K17" s="43"/>
      <c r="L17" s="43"/>
      <c r="M17" s="44"/>
      <c r="N17" s="45"/>
      <c r="O17" s="46"/>
    </row>
    <row r="18" spans="1:16" ht="14.4">
      <c r="B18" s="48" t="s">
        <v>28</v>
      </c>
      <c r="C18" s="79"/>
      <c r="D18" s="28"/>
      <c r="E18" s="27"/>
      <c r="F18" s="28">
        <f t="shared" ref="F18:F24" si="4">C18*D18</f>
        <v>0</v>
      </c>
      <c r="G18" s="30"/>
      <c r="H18" s="30"/>
      <c r="I18" s="30"/>
      <c r="J18" s="31"/>
      <c r="K18" s="31"/>
      <c r="L18" s="31"/>
      <c r="M18" s="33" t="e">
        <f t="shared" ref="M18:M24" si="5">I18/G18</f>
        <v>#DIV/0!</v>
      </c>
      <c r="N18" s="34"/>
      <c r="O18" s="35"/>
    </row>
    <row r="19" spans="1:16" ht="14.4">
      <c r="B19" s="36" t="s">
        <v>29</v>
      </c>
      <c r="C19" s="25"/>
      <c r="D19" s="26"/>
      <c r="E19" s="27"/>
      <c r="F19" s="28">
        <f t="shared" si="4"/>
        <v>0</v>
      </c>
      <c r="G19" s="30"/>
      <c r="H19" s="30"/>
      <c r="I19" s="30"/>
      <c r="J19" s="31"/>
      <c r="K19" s="31"/>
      <c r="L19" s="31"/>
      <c r="M19" s="33" t="e">
        <f t="shared" si="5"/>
        <v>#DIV/0!</v>
      </c>
      <c r="N19" s="34"/>
      <c r="O19" s="35"/>
    </row>
    <row r="20" spans="1:16" ht="14.4">
      <c r="B20" s="36" t="s">
        <v>30</v>
      </c>
      <c r="C20" s="80">
        <v>4</v>
      </c>
      <c r="D20" s="81">
        <v>250</v>
      </c>
      <c r="E20" s="27"/>
      <c r="F20" s="28">
        <f t="shared" si="4"/>
        <v>1000</v>
      </c>
      <c r="G20" s="30"/>
      <c r="H20" s="30"/>
      <c r="I20" s="30"/>
      <c r="J20" s="31"/>
      <c r="K20" s="31"/>
      <c r="L20" s="31"/>
      <c r="M20" s="33" t="e">
        <f t="shared" si="5"/>
        <v>#DIV/0!</v>
      </c>
      <c r="N20" s="34"/>
      <c r="O20" s="82"/>
    </row>
    <row r="21" spans="1:16" ht="15.75" customHeight="1">
      <c r="B21" s="48" t="s">
        <v>31</v>
      </c>
      <c r="C21" s="83"/>
      <c r="D21" s="84"/>
      <c r="E21" s="27"/>
      <c r="F21" s="52">
        <f t="shared" si="4"/>
        <v>0</v>
      </c>
      <c r="G21" s="30"/>
      <c r="H21" s="30"/>
      <c r="I21" s="30"/>
      <c r="J21" s="31"/>
      <c r="K21" s="31"/>
      <c r="L21" s="31"/>
      <c r="M21" s="33" t="e">
        <f t="shared" si="5"/>
        <v>#DIV/0!</v>
      </c>
      <c r="N21" s="85"/>
      <c r="O21" s="86"/>
    </row>
    <row r="22" spans="1:16" ht="15.75" customHeight="1">
      <c r="B22" s="36" t="s">
        <v>32</v>
      </c>
      <c r="C22" s="25"/>
      <c r="D22" s="26"/>
      <c r="E22" s="51"/>
      <c r="F22" s="28">
        <f t="shared" si="4"/>
        <v>0</v>
      </c>
      <c r="G22" s="53"/>
      <c r="H22" s="53"/>
      <c r="I22" s="53"/>
      <c r="J22" s="54"/>
      <c r="K22" s="54"/>
      <c r="L22" s="54"/>
      <c r="M22" s="33" t="e">
        <f t="shared" si="5"/>
        <v>#DIV/0!</v>
      </c>
      <c r="N22" s="34"/>
      <c r="O22" s="86"/>
      <c r="P22" s="87"/>
    </row>
    <row r="23" spans="1:16" ht="15.75" customHeight="1">
      <c r="B23" s="36" t="s">
        <v>33</v>
      </c>
      <c r="C23" s="25"/>
      <c r="D23" s="28"/>
      <c r="E23" s="27"/>
      <c r="F23" s="28">
        <f t="shared" si="4"/>
        <v>0</v>
      </c>
      <c r="G23" s="30"/>
      <c r="H23" s="30"/>
      <c r="I23" s="30"/>
      <c r="J23" s="31"/>
      <c r="K23" s="31"/>
      <c r="L23" s="31"/>
      <c r="M23" s="33" t="e">
        <f t="shared" si="5"/>
        <v>#DIV/0!</v>
      </c>
      <c r="N23" s="34"/>
      <c r="O23" s="35"/>
    </row>
    <row r="24" spans="1:16" ht="15.75" customHeight="1">
      <c r="B24" s="36"/>
      <c r="C24" s="25"/>
      <c r="D24" s="28"/>
      <c r="E24" s="27"/>
      <c r="F24" s="28">
        <f t="shared" si="4"/>
        <v>0</v>
      </c>
      <c r="G24" s="30"/>
      <c r="H24" s="30"/>
      <c r="I24" s="30"/>
      <c r="J24" s="31"/>
      <c r="K24" s="31"/>
      <c r="L24" s="31"/>
      <c r="M24" s="33" t="e">
        <f t="shared" si="5"/>
        <v>#DIV/0!</v>
      </c>
      <c r="N24" s="34"/>
      <c r="O24" s="82"/>
    </row>
    <row r="25" spans="1:16" ht="15.75" customHeight="1">
      <c r="B25" s="37" t="s">
        <v>34</v>
      </c>
      <c r="C25" s="38"/>
      <c r="D25" s="88"/>
      <c r="E25" s="40"/>
      <c r="F25" s="41">
        <f>SUM(F26:F29)</f>
        <v>0</v>
      </c>
      <c r="G25" s="42"/>
      <c r="H25" s="42"/>
      <c r="I25" s="42"/>
      <c r="J25" s="43"/>
      <c r="K25" s="43"/>
      <c r="L25" s="43"/>
      <c r="M25" s="44"/>
      <c r="N25" s="45"/>
      <c r="O25" s="89"/>
    </row>
    <row r="26" spans="1:16" ht="15.75" customHeight="1">
      <c r="B26" s="36" t="s">
        <v>35</v>
      </c>
      <c r="C26" s="25"/>
      <c r="D26" s="28"/>
      <c r="E26" s="27"/>
      <c r="F26" s="28">
        <f t="shared" ref="F26:F29" si="6">C26*D26</f>
        <v>0</v>
      </c>
      <c r="G26" s="30"/>
      <c r="H26" s="30"/>
      <c r="I26" s="30"/>
      <c r="J26" s="31"/>
      <c r="K26" s="31"/>
      <c r="L26" s="31"/>
      <c r="M26" s="33" t="e">
        <f t="shared" ref="M26:M29" si="7">I26/G26</f>
        <v>#DIV/0!</v>
      </c>
      <c r="N26" s="34"/>
      <c r="O26" s="82"/>
    </row>
    <row r="27" spans="1:16" ht="15.75" customHeight="1">
      <c r="B27" s="36" t="s">
        <v>36</v>
      </c>
      <c r="C27" s="25"/>
      <c r="D27" s="28"/>
      <c r="E27" s="27"/>
      <c r="F27" s="28">
        <f t="shared" si="6"/>
        <v>0</v>
      </c>
      <c r="G27" s="30"/>
      <c r="H27" s="30"/>
      <c r="I27" s="30"/>
      <c r="J27" s="31"/>
      <c r="K27" s="31"/>
      <c r="L27" s="31"/>
      <c r="M27" s="33" t="e">
        <f t="shared" si="7"/>
        <v>#DIV/0!</v>
      </c>
      <c r="N27" s="34"/>
      <c r="O27" s="82"/>
    </row>
    <row r="28" spans="1:16" ht="15.75" customHeight="1">
      <c r="B28" s="48" t="s">
        <v>37</v>
      </c>
      <c r="C28" s="83"/>
      <c r="D28" s="52"/>
      <c r="E28" s="51"/>
      <c r="F28" s="52">
        <f t="shared" si="6"/>
        <v>0</v>
      </c>
      <c r="G28" s="53"/>
      <c r="H28" s="53"/>
      <c r="I28" s="53"/>
      <c r="J28" s="54"/>
      <c r="K28" s="54"/>
      <c r="L28" s="54"/>
      <c r="M28" s="33" t="e">
        <f t="shared" si="7"/>
        <v>#DIV/0!</v>
      </c>
      <c r="N28" s="55"/>
      <c r="O28" s="86"/>
    </row>
    <row r="29" spans="1:16" ht="15.75" customHeight="1">
      <c r="A29" s="57"/>
      <c r="B29" s="36"/>
      <c r="C29" s="25"/>
      <c r="D29" s="28"/>
      <c r="E29" s="27"/>
      <c r="F29" s="28">
        <f t="shared" si="6"/>
        <v>0</v>
      </c>
      <c r="G29" s="30"/>
      <c r="H29" s="30"/>
      <c r="I29" s="30"/>
      <c r="J29" s="31"/>
      <c r="K29" s="31"/>
      <c r="L29" s="31"/>
      <c r="M29" s="33" t="e">
        <f t="shared" si="7"/>
        <v>#DIV/0!</v>
      </c>
      <c r="N29" s="34"/>
      <c r="O29" s="82"/>
      <c r="P29" s="87"/>
    </row>
    <row r="30" spans="1:16" ht="15.75" customHeight="1">
      <c r="B30" s="90" t="s">
        <v>38</v>
      </c>
      <c r="C30" s="38"/>
      <c r="D30" s="88"/>
      <c r="E30" s="40"/>
      <c r="F30" s="41">
        <f>SUM(F31:F36)</f>
        <v>0</v>
      </c>
      <c r="G30" s="42"/>
      <c r="H30" s="42"/>
      <c r="I30" s="42"/>
      <c r="J30" s="43"/>
      <c r="K30" s="43"/>
      <c r="L30" s="43"/>
      <c r="M30" s="44"/>
      <c r="N30" s="45"/>
      <c r="O30" s="46"/>
    </row>
    <row r="31" spans="1:16" ht="15.75" customHeight="1">
      <c r="B31" s="36" t="s">
        <v>39</v>
      </c>
      <c r="C31" s="25"/>
      <c r="D31" s="28"/>
      <c r="E31" s="27"/>
      <c r="F31" s="28">
        <f t="shared" ref="F31:F36" si="8">C31*D31</f>
        <v>0</v>
      </c>
      <c r="G31" s="30"/>
      <c r="H31" s="30"/>
      <c r="I31" s="30"/>
      <c r="J31" s="31"/>
      <c r="K31" s="31"/>
      <c r="L31" s="31"/>
      <c r="M31" s="33" t="e">
        <f t="shared" ref="M31:M36" si="9">I31/G31</f>
        <v>#DIV/0!</v>
      </c>
      <c r="N31" s="34"/>
      <c r="O31" s="91"/>
    </row>
    <row r="32" spans="1:16" ht="45" customHeight="1">
      <c r="B32" s="36" t="s">
        <v>40</v>
      </c>
      <c r="C32" s="25"/>
      <c r="D32" s="28"/>
      <c r="E32" s="27"/>
      <c r="F32" s="28">
        <f t="shared" si="8"/>
        <v>0</v>
      </c>
      <c r="G32" s="29">
        <v>15020</v>
      </c>
      <c r="H32" s="29">
        <v>652</v>
      </c>
      <c r="I32" s="29">
        <v>1243</v>
      </c>
      <c r="J32" s="92">
        <v>0.08</v>
      </c>
      <c r="K32" s="92">
        <v>0</v>
      </c>
      <c r="L32" s="31">
        <f>N32/H32</f>
        <v>0.15251533742331289</v>
      </c>
      <c r="M32" s="33">
        <f t="shared" si="9"/>
        <v>8.2756324900133155E-2</v>
      </c>
      <c r="N32" s="34">
        <f>J32*I32</f>
        <v>99.44</v>
      </c>
      <c r="O32" s="93" t="s">
        <v>41</v>
      </c>
    </row>
    <row r="33" spans="2:16" ht="15.75" customHeight="1">
      <c r="B33" s="94" t="s">
        <v>42</v>
      </c>
      <c r="C33" s="25"/>
      <c r="D33" s="28"/>
      <c r="E33" s="27"/>
      <c r="F33" s="28">
        <f t="shared" si="8"/>
        <v>0</v>
      </c>
      <c r="G33" s="30"/>
      <c r="H33" s="30"/>
      <c r="I33" s="30"/>
      <c r="J33" s="31"/>
      <c r="K33" s="31"/>
      <c r="L33" s="31"/>
      <c r="M33" s="33" t="e">
        <f t="shared" si="9"/>
        <v>#DIV/0!</v>
      </c>
      <c r="N33" s="34"/>
      <c r="O33" s="82"/>
    </row>
    <row r="34" spans="2:16" ht="15.75" customHeight="1">
      <c r="B34" s="95" t="s">
        <v>43</v>
      </c>
      <c r="C34" s="25"/>
      <c r="D34" s="28"/>
      <c r="E34" s="27"/>
      <c r="F34" s="28">
        <f t="shared" si="8"/>
        <v>0</v>
      </c>
      <c r="G34" s="30"/>
      <c r="H34" s="30"/>
      <c r="I34" s="30"/>
      <c r="J34" s="31"/>
      <c r="K34" s="31"/>
      <c r="L34" s="31"/>
      <c r="M34" s="33" t="e">
        <f t="shared" si="9"/>
        <v>#DIV/0!</v>
      </c>
      <c r="N34" s="34"/>
      <c r="O34" s="82"/>
    </row>
    <row r="35" spans="2:16" ht="15.75" customHeight="1">
      <c r="B35" s="95" t="s">
        <v>44</v>
      </c>
      <c r="C35" s="25"/>
      <c r="D35" s="28"/>
      <c r="E35" s="27"/>
      <c r="F35" s="28">
        <f t="shared" si="8"/>
        <v>0</v>
      </c>
      <c r="G35" s="30"/>
      <c r="H35" s="30"/>
      <c r="I35" s="30"/>
      <c r="J35" s="31"/>
      <c r="K35" s="31"/>
      <c r="L35" s="31"/>
      <c r="M35" s="33" t="e">
        <f t="shared" si="9"/>
        <v>#DIV/0!</v>
      </c>
      <c r="N35" s="34"/>
      <c r="O35" s="96"/>
      <c r="P35" s="87"/>
    </row>
    <row r="36" spans="2:16" ht="15.75" customHeight="1">
      <c r="B36" s="95" t="s">
        <v>45</v>
      </c>
      <c r="C36" s="25"/>
      <c r="D36" s="28"/>
      <c r="E36" s="27"/>
      <c r="F36" s="28">
        <f t="shared" si="8"/>
        <v>0</v>
      </c>
      <c r="G36" s="30"/>
      <c r="H36" s="30"/>
      <c r="I36" s="30"/>
      <c r="J36" s="31"/>
      <c r="K36" s="31"/>
      <c r="L36" s="31"/>
      <c r="M36" s="33" t="e">
        <f t="shared" si="9"/>
        <v>#DIV/0!</v>
      </c>
      <c r="N36" s="34"/>
      <c r="O36" s="97"/>
    </row>
    <row r="37" spans="2:16" ht="15.75" customHeight="1">
      <c r="B37" s="37" t="s">
        <v>46</v>
      </c>
      <c r="C37" s="38"/>
      <c r="D37" s="88"/>
      <c r="E37" s="40"/>
      <c r="F37" s="41">
        <f>SUM(F38:F43)</f>
        <v>0</v>
      </c>
      <c r="G37" s="42"/>
      <c r="H37" s="42"/>
      <c r="I37" s="42"/>
      <c r="J37" s="43"/>
      <c r="K37" s="43"/>
      <c r="L37" s="43"/>
      <c r="M37" s="44"/>
      <c r="N37" s="45"/>
      <c r="O37" s="46"/>
    </row>
    <row r="38" spans="2:16" ht="15.75" customHeight="1">
      <c r="B38" s="36" t="s">
        <v>47</v>
      </c>
      <c r="C38" s="25"/>
      <c r="D38" s="28"/>
      <c r="E38" s="27"/>
      <c r="F38" s="28">
        <f t="shared" ref="F38:F43" si="10">C38*D38</f>
        <v>0</v>
      </c>
      <c r="G38" s="30"/>
      <c r="H38" s="30"/>
      <c r="I38" s="30"/>
      <c r="J38" s="31"/>
      <c r="K38" s="31"/>
      <c r="L38" s="31"/>
      <c r="M38" s="33" t="e">
        <f t="shared" ref="M38:M43" si="11">I38/G38</f>
        <v>#DIV/0!</v>
      </c>
      <c r="N38" s="34"/>
      <c r="O38" s="82"/>
    </row>
    <row r="39" spans="2:16" ht="15.75" customHeight="1">
      <c r="B39" s="36" t="s">
        <v>48</v>
      </c>
      <c r="C39" s="25"/>
      <c r="D39" s="98"/>
      <c r="E39" s="51"/>
      <c r="F39" s="52">
        <f t="shared" si="10"/>
        <v>0</v>
      </c>
      <c r="G39" s="53"/>
      <c r="H39" s="53"/>
      <c r="I39" s="53"/>
      <c r="J39" s="54"/>
      <c r="K39" s="54"/>
      <c r="L39" s="54"/>
      <c r="M39" s="33" t="e">
        <f t="shared" si="11"/>
        <v>#DIV/0!</v>
      </c>
      <c r="N39" s="55"/>
      <c r="O39" s="82"/>
    </row>
    <row r="40" spans="2:16" ht="15.75" customHeight="1">
      <c r="B40" s="36" t="s">
        <v>49</v>
      </c>
      <c r="C40" s="25"/>
      <c r="D40" s="98"/>
      <c r="E40" s="27"/>
      <c r="F40" s="28">
        <f t="shared" si="10"/>
        <v>0</v>
      </c>
      <c r="G40" s="30"/>
      <c r="H40" s="30"/>
      <c r="I40" s="30"/>
      <c r="J40" s="31"/>
      <c r="K40" s="31"/>
      <c r="L40" s="31"/>
      <c r="M40" s="33" t="e">
        <f t="shared" si="11"/>
        <v>#DIV/0!</v>
      </c>
      <c r="N40" s="34"/>
      <c r="O40" s="82"/>
    </row>
    <row r="41" spans="2:16" ht="15.75" customHeight="1">
      <c r="B41" s="36" t="s">
        <v>50</v>
      </c>
      <c r="C41" s="25"/>
      <c r="D41" s="98"/>
      <c r="E41" s="27"/>
      <c r="F41" s="28">
        <f t="shared" si="10"/>
        <v>0</v>
      </c>
      <c r="G41" s="30"/>
      <c r="H41" s="30"/>
      <c r="I41" s="30"/>
      <c r="J41" s="31"/>
      <c r="K41" s="31"/>
      <c r="L41" s="31"/>
      <c r="M41" s="33" t="e">
        <f t="shared" si="11"/>
        <v>#DIV/0!</v>
      </c>
      <c r="N41" s="34"/>
      <c r="O41" s="82"/>
    </row>
    <row r="42" spans="2:16" ht="15.75" customHeight="1">
      <c r="B42" s="94" t="s">
        <v>51</v>
      </c>
      <c r="C42" s="25"/>
      <c r="D42" s="98"/>
      <c r="E42" s="27"/>
      <c r="F42" s="28">
        <f t="shared" si="10"/>
        <v>0</v>
      </c>
      <c r="G42" s="30"/>
      <c r="H42" s="30"/>
      <c r="I42" s="30"/>
      <c r="J42" s="31"/>
      <c r="K42" s="31"/>
      <c r="L42" s="31"/>
      <c r="M42" s="33" t="e">
        <f t="shared" si="11"/>
        <v>#DIV/0!</v>
      </c>
      <c r="N42" s="34"/>
      <c r="O42" s="82"/>
      <c r="P42" s="87"/>
    </row>
    <row r="43" spans="2:16" ht="15.75" customHeight="1">
      <c r="B43" s="94"/>
      <c r="C43" s="25"/>
      <c r="D43" s="98"/>
      <c r="E43" s="27"/>
      <c r="F43" s="28">
        <f t="shared" si="10"/>
        <v>0</v>
      </c>
      <c r="G43" s="30"/>
      <c r="H43" s="30"/>
      <c r="I43" s="30"/>
      <c r="J43" s="31"/>
      <c r="K43" s="31"/>
      <c r="L43" s="31"/>
      <c r="M43" s="33" t="e">
        <f t="shared" si="11"/>
        <v>#DIV/0!</v>
      </c>
      <c r="N43" s="34"/>
      <c r="O43" s="35"/>
    </row>
    <row r="44" spans="2:16" ht="15.75" customHeight="1">
      <c r="B44" s="90" t="s">
        <v>52</v>
      </c>
      <c r="C44" s="38"/>
      <c r="D44" s="78"/>
      <c r="E44" s="40"/>
      <c r="F44" s="41">
        <f>SUM(F45:F50)</f>
        <v>0</v>
      </c>
      <c r="G44" s="42"/>
      <c r="H44" s="42"/>
      <c r="I44" s="42"/>
      <c r="J44" s="43"/>
      <c r="K44" s="43"/>
      <c r="L44" s="43"/>
      <c r="M44" s="44"/>
      <c r="N44" s="45"/>
      <c r="O44" s="89"/>
    </row>
    <row r="45" spans="2:16" ht="15.75" customHeight="1">
      <c r="B45" s="48" t="s">
        <v>53</v>
      </c>
      <c r="C45" s="83"/>
      <c r="D45" s="99"/>
      <c r="E45" s="51"/>
      <c r="F45" s="52">
        <f t="shared" ref="F45:F50" si="12">C45*D45</f>
        <v>0</v>
      </c>
      <c r="G45" s="53"/>
      <c r="H45" s="53"/>
      <c r="I45" s="53"/>
      <c r="J45" s="54"/>
      <c r="K45" s="54"/>
      <c r="L45" s="54"/>
      <c r="M45" s="33" t="e">
        <f t="shared" ref="M45:M50" si="13">I45/G45</f>
        <v>#DIV/0!</v>
      </c>
      <c r="N45" s="55"/>
      <c r="O45" s="82"/>
    </row>
    <row r="46" spans="2:16" ht="15.75" customHeight="1">
      <c r="B46" s="36" t="s">
        <v>54</v>
      </c>
      <c r="C46" s="60"/>
      <c r="D46" s="100"/>
      <c r="E46" s="62"/>
      <c r="F46" s="63">
        <f t="shared" si="12"/>
        <v>0</v>
      </c>
      <c r="G46" s="64"/>
      <c r="H46" s="64"/>
      <c r="I46" s="64"/>
      <c r="J46" s="65"/>
      <c r="K46" s="65"/>
      <c r="L46" s="65"/>
      <c r="M46" s="33" t="e">
        <f t="shared" si="13"/>
        <v>#DIV/0!</v>
      </c>
      <c r="N46" s="66"/>
      <c r="O46" s="101"/>
    </row>
    <row r="47" spans="2:16" ht="15.75" customHeight="1">
      <c r="B47" s="36" t="s">
        <v>55</v>
      </c>
      <c r="C47" s="25"/>
      <c r="D47" s="98"/>
      <c r="E47" s="27"/>
      <c r="F47" s="28">
        <f t="shared" si="12"/>
        <v>0</v>
      </c>
      <c r="G47" s="30"/>
      <c r="H47" s="30"/>
      <c r="I47" s="30"/>
      <c r="J47" s="31"/>
      <c r="K47" s="31"/>
      <c r="L47" s="31"/>
      <c r="M47" s="33" t="e">
        <f t="shared" si="13"/>
        <v>#DIV/0!</v>
      </c>
      <c r="N47" s="34"/>
      <c r="O47" s="82"/>
    </row>
    <row r="48" spans="2:16" ht="15.75" customHeight="1">
      <c r="B48" s="102" t="s">
        <v>56</v>
      </c>
      <c r="C48" s="25"/>
      <c r="D48" s="98"/>
      <c r="E48" s="27"/>
      <c r="F48" s="28">
        <f t="shared" si="12"/>
        <v>0</v>
      </c>
      <c r="G48" s="30"/>
      <c r="H48" s="30"/>
      <c r="I48" s="30"/>
      <c r="J48" s="31"/>
      <c r="K48" s="31"/>
      <c r="L48" s="31"/>
      <c r="M48" s="33" t="e">
        <f t="shared" si="13"/>
        <v>#DIV/0!</v>
      </c>
      <c r="N48" s="34"/>
      <c r="O48" s="82"/>
    </row>
    <row r="49" spans="1:16" ht="15.75" customHeight="1">
      <c r="B49" s="36"/>
      <c r="C49" s="25"/>
      <c r="D49" s="98"/>
      <c r="E49" s="27"/>
      <c r="F49" s="28">
        <f t="shared" si="12"/>
        <v>0</v>
      </c>
      <c r="G49" s="30"/>
      <c r="H49" s="30"/>
      <c r="I49" s="30"/>
      <c r="J49" s="31"/>
      <c r="K49" s="31"/>
      <c r="L49" s="31"/>
      <c r="M49" s="33" t="e">
        <f t="shared" si="13"/>
        <v>#DIV/0!</v>
      </c>
      <c r="N49" s="34"/>
      <c r="O49" s="82"/>
    </row>
    <row r="50" spans="1:16" ht="15.75" customHeight="1">
      <c r="A50" s="57"/>
      <c r="B50" s="102"/>
      <c r="C50" s="25"/>
      <c r="D50" s="98"/>
      <c r="E50" s="27"/>
      <c r="F50" s="28">
        <f t="shared" si="12"/>
        <v>0</v>
      </c>
      <c r="G50" s="30"/>
      <c r="H50" s="30"/>
      <c r="I50" s="30"/>
      <c r="J50" s="31"/>
      <c r="K50" s="31"/>
      <c r="L50" s="31"/>
      <c r="M50" s="33" t="e">
        <f t="shared" si="13"/>
        <v>#DIV/0!</v>
      </c>
      <c r="N50" s="34"/>
      <c r="O50" s="97"/>
      <c r="P50" s="47"/>
    </row>
    <row r="51" spans="1:16" ht="15.75" customHeight="1">
      <c r="B51" s="103" t="s">
        <v>57</v>
      </c>
      <c r="C51" s="104"/>
      <c r="D51" s="105"/>
      <c r="E51" s="106"/>
      <c r="F51" s="107">
        <f>SUM(F52:F55)</f>
        <v>0</v>
      </c>
      <c r="G51" s="108"/>
      <c r="H51" s="108"/>
      <c r="I51" s="108"/>
      <c r="J51" s="109"/>
      <c r="K51" s="109"/>
      <c r="L51" s="109"/>
      <c r="M51" s="110"/>
      <c r="N51" s="111"/>
      <c r="O51" s="112"/>
    </row>
    <row r="52" spans="1:16" ht="15.75" customHeight="1">
      <c r="B52" s="36" t="s">
        <v>58</v>
      </c>
      <c r="C52" s="25"/>
      <c r="D52" s="98"/>
      <c r="E52" s="27"/>
      <c r="F52" s="28">
        <f t="shared" ref="F52:F55" si="14">C52*D52</f>
        <v>0</v>
      </c>
      <c r="G52" s="30"/>
      <c r="H52" s="30"/>
      <c r="I52" s="30"/>
      <c r="J52" s="31"/>
      <c r="K52" s="31"/>
      <c r="L52" s="31"/>
      <c r="M52" s="33" t="e">
        <f t="shared" ref="M52:M55" si="15">I52/G52</f>
        <v>#DIV/0!</v>
      </c>
      <c r="N52" s="34"/>
      <c r="O52" s="82"/>
    </row>
    <row r="53" spans="1:16" ht="15.75" customHeight="1">
      <c r="B53" s="36" t="s">
        <v>59</v>
      </c>
      <c r="C53" s="25"/>
      <c r="D53" s="98"/>
      <c r="E53" s="27"/>
      <c r="F53" s="28">
        <f t="shared" si="14"/>
        <v>0</v>
      </c>
      <c r="G53" s="30"/>
      <c r="H53" s="30"/>
      <c r="I53" s="30"/>
      <c r="J53" s="31"/>
      <c r="K53" s="31"/>
      <c r="L53" s="31"/>
      <c r="M53" s="33" t="e">
        <f t="shared" si="15"/>
        <v>#DIV/0!</v>
      </c>
      <c r="N53" s="34"/>
      <c r="O53" s="82"/>
    </row>
    <row r="54" spans="1:16" ht="15.75" customHeight="1">
      <c r="B54" s="36"/>
      <c r="C54" s="25"/>
      <c r="D54" s="98"/>
      <c r="E54" s="27"/>
      <c r="F54" s="28">
        <f t="shared" si="14"/>
        <v>0</v>
      </c>
      <c r="G54" s="30"/>
      <c r="H54" s="30"/>
      <c r="I54" s="30"/>
      <c r="J54" s="31"/>
      <c r="K54" s="31"/>
      <c r="L54" s="31"/>
      <c r="M54" s="33" t="e">
        <f t="shared" si="15"/>
        <v>#DIV/0!</v>
      </c>
      <c r="N54" s="34"/>
      <c r="O54" s="82"/>
    </row>
    <row r="55" spans="1:16" ht="15.75" customHeight="1">
      <c r="B55" s="36"/>
      <c r="C55" s="25"/>
      <c r="D55" s="98"/>
      <c r="E55" s="27"/>
      <c r="F55" s="28">
        <f t="shared" si="14"/>
        <v>0</v>
      </c>
      <c r="G55" s="30"/>
      <c r="H55" s="30"/>
      <c r="I55" s="30"/>
      <c r="J55" s="31"/>
      <c r="K55" s="31"/>
      <c r="L55" s="31"/>
      <c r="M55" s="33" t="e">
        <f t="shared" si="15"/>
        <v>#DIV/0!</v>
      </c>
      <c r="N55" s="34"/>
      <c r="O55" s="82"/>
    </row>
    <row r="56" spans="1:16" ht="15.75" customHeight="1">
      <c r="B56" s="37" t="s">
        <v>60</v>
      </c>
      <c r="C56" s="38"/>
      <c r="D56" s="78"/>
      <c r="E56" s="40"/>
      <c r="F56" s="41">
        <f>SUM(F57:F59)</f>
        <v>0</v>
      </c>
      <c r="G56" s="42"/>
      <c r="H56" s="42"/>
      <c r="I56" s="42"/>
      <c r="J56" s="43"/>
      <c r="K56" s="43"/>
      <c r="L56" s="43"/>
      <c r="M56" s="44"/>
      <c r="N56" s="45"/>
      <c r="O56" s="89"/>
    </row>
    <row r="57" spans="1:16" ht="15.75" customHeight="1">
      <c r="B57" s="36" t="s">
        <v>61</v>
      </c>
      <c r="C57" s="25"/>
      <c r="D57" s="98"/>
      <c r="E57" s="27"/>
      <c r="F57" s="28">
        <f t="shared" ref="F57:F59" si="16">C57*D57</f>
        <v>0</v>
      </c>
      <c r="G57" s="30"/>
      <c r="H57" s="30"/>
      <c r="I57" s="30"/>
      <c r="J57" s="31"/>
      <c r="K57" s="31"/>
      <c r="L57" s="31"/>
      <c r="M57" s="33" t="e">
        <f t="shared" ref="M57:M59" si="17">I57/G57</f>
        <v>#DIV/0!</v>
      </c>
      <c r="N57" s="34"/>
      <c r="O57" s="82"/>
    </row>
    <row r="58" spans="1:16" ht="15.75" customHeight="1">
      <c r="B58" s="36" t="s">
        <v>62</v>
      </c>
      <c r="C58" s="25"/>
      <c r="D58" s="98"/>
      <c r="E58" s="27"/>
      <c r="F58" s="28">
        <f t="shared" si="16"/>
        <v>0</v>
      </c>
      <c r="G58" s="30"/>
      <c r="H58" s="30"/>
      <c r="I58" s="30"/>
      <c r="J58" s="31"/>
      <c r="K58" s="31"/>
      <c r="L58" s="31"/>
      <c r="M58" s="33" t="e">
        <f t="shared" si="17"/>
        <v>#DIV/0!</v>
      </c>
      <c r="N58" s="34"/>
      <c r="O58" s="82"/>
    </row>
    <row r="59" spans="1:16" ht="15.75" customHeight="1">
      <c r="B59" s="36"/>
      <c r="C59" s="25"/>
      <c r="D59" s="98"/>
      <c r="E59" s="27"/>
      <c r="F59" s="28">
        <f t="shared" si="16"/>
        <v>0</v>
      </c>
      <c r="G59" s="30"/>
      <c r="H59" s="30"/>
      <c r="I59" s="30"/>
      <c r="J59" s="31"/>
      <c r="K59" s="31"/>
      <c r="L59" s="31"/>
      <c r="M59" s="33" t="e">
        <f t="shared" si="17"/>
        <v>#DIV/0!</v>
      </c>
      <c r="N59" s="34"/>
      <c r="O59" s="82"/>
    </row>
    <row r="60" spans="1:16" ht="15.75" customHeight="1">
      <c r="B60" s="90" t="s">
        <v>63</v>
      </c>
      <c r="C60" s="38"/>
      <c r="D60" s="78"/>
      <c r="E60" s="40"/>
      <c r="F60" s="41">
        <f>SUM(F61:F66)</f>
        <v>0</v>
      </c>
      <c r="G60" s="42"/>
      <c r="H60" s="42"/>
      <c r="I60" s="42"/>
      <c r="J60" s="43"/>
      <c r="K60" s="43"/>
      <c r="L60" s="43"/>
      <c r="M60" s="44"/>
      <c r="N60" s="45"/>
      <c r="O60" s="89"/>
    </row>
    <row r="61" spans="1:16" ht="15.75" customHeight="1">
      <c r="B61" s="36" t="s">
        <v>64</v>
      </c>
      <c r="C61" s="25"/>
      <c r="D61" s="98"/>
      <c r="E61" s="27"/>
      <c r="F61" s="28">
        <f t="shared" ref="F61:F66" si="18">C61*D61</f>
        <v>0</v>
      </c>
      <c r="G61" s="30"/>
      <c r="H61" s="30"/>
      <c r="I61" s="30"/>
      <c r="J61" s="31"/>
      <c r="K61" s="31"/>
      <c r="L61" s="31"/>
      <c r="M61" s="33" t="e">
        <f t="shared" ref="M61:M66" si="19">I61/G61</f>
        <v>#DIV/0!</v>
      </c>
      <c r="N61" s="34"/>
      <c r="O61" s="82"/>
    </row>
    <row r="62" spans="1:16" ht="15.75" customHeight="1">
      <c r="B62" s="36" t="s">
        <v>65</v>
      </c>
      <c r="C62" s="25"/>
      <c r="D62" s="98"/>
      <c r="E62" s="27"/>
      <c r="F62" s="28">
        <f t="shared" si="18"/>
        <v>0</v>
      </c>
      <c r="G62" s="30"/>
      <c r="H62" s="30"/>
      <c r="I62" s="30"/>
      <c r="J62" s="31"/>
      <c r="K62" s="31"/>
      <c r="L62" s="31"/>
      <c r="M62" s="33" t="e">
        <f t="shared" si="19"/>
        <v>#DIV/0!</v>
      </c>
      <c r="N62" s="34"/>
      <c r="O62" s="82"/>
    </row>
    <row r="63" spans="1:16" ht="15.75" customHeight="1">
      <c r="B63" s="48" t="s">
        <v>66</v>
      </c>
      <c r="C63" s="83"/>
      <c r="D63" s="99"/>
      <c r="E63" s="51"/>
      <c r="F63" s="52">
        <f t="shared" si="18"/>
        <v>0</v>
      </c>
      <c r="G63" s="53"/>
      <c r="H63" s="53"/>
      <c r="I63" s="53"/>
      <c r="J63" s="54"/>
      <c r="K63" s="54"/>
      <c r="L63" s="54"/>
      <c r="M63" s="33" t="e">
        <f t="shared" si="19"/>
        <v>#DIV/0!</v>
      </c>
      <c r="N63" s="55"/>
      <c r="O63" s="86"/>
    </row>
    <row r="64" spans="1:16" ht="15.75" customHeight="1">
      <c r="B64" s="36" t="s">
        <v>67</v>
      </c>
      <c r="C64" s="25"/>
      <c r="D64" s="98"/>
      <c r="E64" s="27"/>
      <c r="F64" s="28">
        <f t="shared" si="18"/>
        <v>0</v>
      </c>
      <c r="G64" s="30"/>
      <c r="H64" s="30"/>
      <c r="I64" s="30"/>
      <c r="J64" s="31"/>
      <c r="K64" s="31"/>
      <c r="L64" s="31"/>
      <c r="M64" s="33" t="e">
        <f t="shared" si="19"/>
        <v>#DIV/0!</v>
      </c>
      <c r="N64" s="34"/>
      <c r="O64" s="82"/>
    </row>
    <row r="65" spans="2:16" ht="15.75" customHeight="1">
      <c r="B65" s="36" t="s">
        <v>68</v>
      </c>
      <c r="C65" s="25"/>
      <c r="D65" s="28"/>
      <c r="E65" s="27"/>
      <c r="F65" s="26">
        <f t="shared" si="18"/>
        <v>0</v>
      </c>
      <c r="G65" s="30"/>
      <c r="H65" s="30"/>
      <c r="I65" s="30"/>
      <c r="J65" s="31"/>
      <c r="K65" s="31"/>
      <c r="L65" s="31"/>
      <c r="M65" s="33" t="e">
        <f t="shared" si="19"/>
        <v>#DIV/0!</v>
      </c>
      <c r="N65" s="113"/>
      <c r="O65" s="35"/>
      <c r="P65" s="47"/>
    </row>
    <row r="66" spans="2:16" ht="15.75" customHeight="1">
      <c r="B66" s="36"/>
      <c r="C66" s="25"/>
      <c r="D66" s="28"/>
      <c r="E66" s="27"/>
      <c r="F66" s="26">
        <f t="shared" si="18"/>
        <v>0</v>
      </c>
      <c r="G66" s="30"/>
      <c r="H66" s="30"/>
      <c r="I66" s="30"/>
      <c r="J66" s="31"/>
      <c r="K66" s="31"/>
      <c r="L66" s="31"/>
      <c r="M66" s="33" t="e">
        <f t="shared" si="19"/>
        <v>#DIV/0!</v>
      </c>
      <c r="N66" s="113"/>
      <c r="O66" s="35"/>
    </row>
    <row r="67" spans="2:16" ht="15.75" customHeight="1">
      <c r="B67" s="37" t="s">
        <v>69</v>
      </c>
      <c r="C67" s="38"/>
      <c r="D67" s="88"/>
      <c r="E67" s="40"/>
      <c r="F67" s="41">
        <f>SUM(F68:F73)</f>
        <v>0</v>
      </c>
      <c r="G67" s="42"/>
      <c r="H67" s="42"/>
      <c r="I67" s="42"/>
      <c r="J67" s="43"/>
      <c r="K67" s="43"/>
      <c r="L67" s="43"/>
      <c r="M67" s="44"/>
      <c r="N67" s="45"/>
      <c r="O67" s="89"/>
    </row>
    <row r="68" spans="2:16" ht="15.75" customHeight="1">
      <c r="B68" s="36" t="s">
        <v>70</v>
      </c>
      <c r="C68" s="25"/>
      <c r="D68" s="28"/>
      <c r="E68" s="27"/>
      <c r="F68" s="28">
        <f t="shared" ref="F68:F73" si="20">C68*D68</f>
        <v>0</v>
      </c>
      <c r="G68" s="30"/>
      <c r="H68" s="30"/>
      <c r="I68" s="30"/>
      <c r="J68" s="31"/>
      <c r="K68" s="31"/>
      <c r="L68" s="31"/>
      <c r="M68" s="33" t="e">
        <f t="shared" ref="M68:M73" si="21">I68/G68</f>
        <v>#DIV/0!</v>
      </c>
      <c r="N68" s="34"/>
      <c r="O68" s="82"/>
    </row>
    <row r="69" spans="2:16" ht="15.75" customHeight="1">
      <c r="B69" s="36" t="s">
        <v>71</v>
      </c>
      <c r="C69" s="25"/>
      <c r="D69" s="28"/>
      <c r="E69" s="27"/>
      <c r="F69" s="28">
        <f t="shared" si="20"/>
        <v>0</v>
      </c>
      <c r="G69" s="30"/>
      <c r="H69" s="30"/>
      <c r="I69" s="30"/>
      <c r="J69" s="31"/>
      <c r="K69" s="31"/>
      <c r="L69" s="31"/>
      <c r="M69" s="33" t="e">
        <f t="shared" si="21"/>
        <v>#DIV/0!</v>
      </c>
      <c r="N69" s="34"/>
      <c r="O69" s="82"/>
    </row>
    <row r="70" spans="2:16" ht="15.75" customHeight="1">
      <c r="B70" s="36" t="s">
        <v>72</v>
      </c>
      <c r="C70" s="25"/>
      <c r="D70" s="28"/>
      <c r="E70" s="27"/>
      <c r="F70" s="28">
        <f t="shared" si="20"/>
        <v>0</v>
      </c>
      <c r="G70" s="30"/>
      <c r="H70" s="30"/>
      <c r="I70" s="30"/>
      <c r="J70" s="31"/>
      <c r="K70" s="31"/>
      <c r="L70" s="31"/>
      <c r="M70" s="33" t="e">
        <f t="shared" si="21"/>
        <v>#DIV/0!</v>
      </c>
      <c r="N70" s="34"/>
      <c r="O70" s="82"/>
    </row>
    <row r="71" spans="2:16" ht="15.75" customHeight="1">
      <c r="B71" s="36" t="s">
        <v>73</v>
      </c>
      <c r="C71" s="25"/>
      <c r="D71" s="28"/>
      <c r="E71" s="27"/>
      <c r="F71" s="28">
        <f t="shared" si="20"/>
        <v>0</v>
      </c>
      <c r="G71" s="30"/>
      <c r="H71" s="30"/>
      <c r="I71" s="30"/>
      <c r="J71" s="31"/>
      <c r="K71" s="31"/>
      <c r="L71" s="31"/>
      <c r="M71" s="33" t="e">
        <f t="shared" si="21"/>
        <v>#DIV/0!</v>
      </c>
      <c r="N71" s="34"/>
      <c r="O71" s="82"/>
    </row>
    <row r="72" spans="2:16" ht="15.75" customHeight="1">
      <c r="B72" s="36"/>
      <c r="C72" s="25"/>
      <c r="D72" s="28"/>
      <c r="E72" s="27"/>
      <c r="F72" s="28">
        <f t="shared" si="20"/>
        <v>0</v>
      </c>
      <c r="G72" s="30"/>
      <c r="H72" s="30"/>
      <c r="I72" s="30"/>
      <c r="J72" s="31"/>
      <c r="K72" s="31"/>
      <c r="L72" s="31"/>
      <c r="M72" s="33" t="e">
        <f t="shared" si="21"/>
        <v>#DIV/0!</v>
      </c>
      <c r="N72" s="34"/>
      <c r="O72" s="82"/>
    </row>
    <row r="73" spans="2:16" ht="15.75" customHeight="1">
      <c r="B73" s="36"/>
      <c r="C73" s="25"/>
      <c r="D73" s="28"/>
      <c r="E73" s="114"/>
      <c r="F73" s="28">
        <f t="shared" si="20"/>
        <v>0</v>
      </c>
      <c r="G73" s="115"/>
      <c r="H73" s="115"/>
      <c r="I73" s="116"/>
      <c r="J73" s="117"/>
      <c r="K73" s="117"/>
      <c r="L73" s="117"/>
      <c r="M73" s="33" t="e">
        <f t="shared" si="21"/>
        <v>#DIV/0!</v>
      </c>
      <c r="N73" s="34"/>
      <c r="O73" s="82"/>
    </row>
    <row r="74" spans="2:16" ht="15.75" customHeight="1"/>
    <row r="75" spans="2:16" ht="15.75" customHeight="1"/>
    <row r="76" spans="2:16" ht="15.75" customHeight="1"/>
    <row r="77" spans="2:16" ht="15.75" customHeight="1"/>
    <row r="78" spans="2:16" ht="15.75" customHeight="1"/>
    <row r="79" spans="2:16" ht="15.75" customHeight="1"/>
    <row r="80" spans="2:1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">
    <mergeCell ref="A6:A13"/>
    <mergeCell ref="A1:O5"/>
  </mergeCells>
  <conditionalFormatting sqref="M12 M17 M25 M30 M37 M44 M51 M56 M60 M67">
    <cfRule type="notContainsBlanks" dxfId="3" priority="1">
      <formula>LEN(TRIM(M12))&gt;0</formula>
    </cfRule>
  </conditionalFormatting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98"/>
  <sheetViews>
    <sheetView topLeftCell="H1" workbookViewId="0">
      <selection sqref="A1:O5"/>
    </sheetView>
  </sheetViews>
  <sheetFormatPr baseColWidth="10" defaultColWidth="14.44140625" defaultRowHeight="15" customHeight="1"/>
  <cols>
    <col min="1" max="1" width="6.6640625" customWidth="1"/>
    <col min="2" max="2" width="39.33203125" customWidth="1"/>
    <col min="3" max="3" width="19.44140625" customWidth="1"/>
    <col min="4" max="4" width="23.44140625" customWidth="1"/>
    <col min="5" max="14" width="22.6640625" customWidth="1"/>
    <col min="15" max="15" width="47.44140625" customWidth="1"/>
    <col min="16" max="28" width="9.109375" customWidth="1"/>
  </cols>
  <sheetData>
    <row r="1" spans="1:17" ht="14.4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7" ht="4.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7" ht="6" customHeight="1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7" ht="14.4" hidden="1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7" ht="44.25" customHeight="1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7" ht="52.5" customHeight="1">
      <c r="A6" s="118"/>
      <c r="B6" s="2" t="s">
        <v>4</v>
      </c>
      <c r="C6" s="3" t="s">
        <v>1</v>
      </c>
      <c r="E6" s="4" t="s">
        <v>2</v>
      </c>
      <c r="F6" s="5">
        <f>SUM(F8,F12,F17,F25,F30,F37,F44,F51,F56,F60,F67)</f>
        <v>3500</v>
      </c>
      <c r="G6" s="6" t="s">
        <v>5</v>
      </c>
      <c r="H6" s="5"/>
      <c r="I6" s="5"/>
      <c r="J6" s="5"/>
      <c r="K6" s="5"/>
      <c r="L6" s="4"/>
      <c r="M6" s="4" t="s">
        <v>6</v>
      </c>
      <c r="N6" s="5">
        <f>(N9+N10+N11+N13+N14+N15+N16+N18+N19+N20+N23+N22+N21+N24+N26+N27+N28+N29+N31+N32+N33+N34+N35+N36+N38+N39+N40+N41+N42+N43+N45+N46+N47+N48+N49+N50+N52+N53+N54+N55+N57+N58+N59+N61+N62+N63+N64+N65+N66+N68+N69+N70+N71+N72+N73)</f>
        <v>99.44</v>
      </c>
      <c r="O6" s="1"/>
    </row>
    <row r="7" spans="1:17" ht="28.8">
      <c r="A7" s="119"/>
      <c r="B7" s="7" t="s">
        <v>7</v>
      </c>
      <c r="C7" s="8" t="s">
        <v>8</v>
      </c>
      <c r="D7" s="9" t="s">
        <v>9</v>
      </c>
      <c r="E7" s="10" t="s">
        <v>10</v>
      </c>
      <c r="F7" s="11" t="s">
        <v>11</v>
      </c>
      <c r="G7" s="12" t="s">
        <v>12</v>
      </c>
      <c r="H7" s="13" t="s">
        <v>13</v>
      </c>
      <c r="I7" s="13" t="s">
        <v>14</v>
      </c>
      <c r="J7" s="13" t="s">
        <v>15</v>
      </c>
      <c r="K7" s="13" t="s">
        <v>16</v>
      </c>
      <c r="L7" s="13" t="s">
        <v>17</v>
      </c>
      <c r="M7" s="13" t="s">
        <v>18</v>
      </c>
      <c r="N7" s="13" t="s">
        <v>19</v>
      </c>
      <c r="O7" s="14" t="s">
        <v>20</v>
      </c>
    </row>
    <row r="8" spans="1:17" ht="15.6">
      <c r="A8" s="119"/>
      <c r="B8" s="15" t="s">
        <v>21</v>
      </c>
      <c r="C8" s="16"/>
      <c r="D8" s="17"/>
      <c r="E8" s="18"/>
      <c r="F8" s="19">
        <f>SUM(F9:F11)</f>
        <v>0</v>
      </c>
      <c r="G8" s="20"/>
      <c r="H8" s="20"/>
      <c r="I8" s="20"/>
      <c r="J8" s="21"/>
      <c r="K8" s="21"/>
      <c r="L8" s="21"/>
      <c r="M8" s="21"/>
      <c r="N8" s="22"/>
      <c r="O8" s="23"/>
    </row>
    <row r="9" spans="1:17" ht="14.4">
      <c r="A9" s="119"/>
      <c r="B9" s="24" t="s">
        <v>22</v>
      </c>
      <c r="C9" s="25"/>
      <c r="D9" s="26"/>
      <c r="E9" s="27"/>
      <c r="F9" s="28">
        <f t="shared" ref="F9:F11" si="0">C9*D9</f>
        <v>0</v>
      </c>
      <c r="G9" s="29"/>
      <c r="H9" s="30"/>
      <c r="I9" s="29"/>
      <c r="J9" s="31"/>
      <c r="K9" s="32"/>
      <c r="L9" s="31"/>
      <c r="M9" s="33" t="e">
        <f t="shared" ref="M9:M11" si="1">I9/G9</f>
        <v>#DIV/0!</v>
      </c>
      <c r="N9" s="34"/>
      <c r="O9" s="35"/>
    </row>
    <row r="10" spans="1:17" ht="14.4">
      <c r="A10" s="119"/>
      <c r="B10" s="24"/>
      <c r="C10" s="25"/>
      <c r="D10" s="26"/>
      <c r="E10" s="27"/>
      <c r="F10" s="28">
        <f t="shared" si="0"/>
        <v>0</v>
      </c>
      <c r="G10" s="30"/>
      <c r="H10" s="30"/>
      <c r="I10" s="30"/>
      <c r="J10" s="31"/>
      <c r="K10" s="31"/>
      <c r="L10" s="31"/>
      <c r="M10" s="33" t="e">
        <f t="shared" si="1"/>
        <v>#DIV/0!</v>
      </c>
      <c r="N10" s="34"/>
      <c r="O10" s="35"/>
    </row>
    <row r="11" spans="1:17" ht="14.4">
      <c r="A11" s="119"/>
      <c r="B11" s="36"/>
      <c r="C11" s="25"/>
      <c r="D11" s="26"/>
      <c r="E11" s="27"/>
      <c r="F11" s="28">
        <f t="shared" si="0"/>
        <v>0</v>
      </c>
      <c r="G11" s="30"/>
      <c r="H11" s="30"/>
      <c r="I11" s="30"/>
      <c r="J11" s="31"/>
      <c r="K11" s="31"/>
      <c r="L11" s="31"/>
      <c r="M11" s="33" t="e">
        <f t="shared" si="1"/>
        <v>#DIV/0!</v>
      </c>
      <c r="N11" s="34"/>
      <c r="O11" s="35"/>
    </row>
    <row r="12" spans="1:17" ht="15.6">
      <c r="A12" s="119"/>
      <c r="B12" s="37" t="s">
        <v>23</v>
      </c>
      <c r="C12" s="38"/>
      <c r="D12" s="39"/>
      <c r="E12" s="40"/>
      <c r="F12" s="41">
        <f>SUM(F13:F16)</f>
        <v>2500</v>
      </c>
      <c r="G12" s="42"/>
      <c r="H12" s="42"/>
      <c r="I12" s="42"/>
      <c r="J12" s="43"/>
      <c r="K12" s="43"/>
      <c r="L12" s="43"/>
      <c r="M12" s="44"/>
      <c r="N12" s="45"/>
      <c r="O12" s="46"/>
      <c r="Q12" s="47"/>
    </row>
    <row r="13" spans="1:17" ht="14.4">
      <c r="A13" s="119"/>
      <c r="B13" s="48" t="s">
        <v>24</v>
      </c>
      <c r="C13" s="49">
        <v>1</v>
      </c>
      <c r="D13" s="50">
        <v>2500</v>
      </c>
      <c r="E13" s="51"/>
      <c r="F13" s="52">
        <f t="shared" ref="F13:F16" si="2">C13*D13</f>
        <v>2500</v>
      </c>
      <c r="G13" s="53"/>
      <c r="H13" s="53"/>
      <c r="I13" s="53"/>
      <c r="J13" s="54"/>
      <c r="K13" s="54"/>
      <c r="L13" s="54"/>
      <c r="M13" s="33" t="e">
        <f t="shared" ref="M13:M16" si="3">I13/G13</f>
        <v>#DIV/0!</v>
      </c>
      <c r="N13" s="55"/>
      <c r="O13" s="56"/>
    </row>
    <row r="14" spans="1:17" ht="14.4">
      <c r="A14" s="57"/>
      <c r="B14" s="36" t="s">
        <v>25</v>
      </c>
      <c r="C14" s="25"/>
      <c r="D14" s="26"/>
      <c r="E14" s="27"/>
      <c r="F14" s="28">
        <f t="shared" si="2"/>
        <v>0</v>
      </c>
      <c r="G14" s="30"/>
      <c r="H14" s="30"/>
      <c r="I14" s="30"/>
      <c r="J14" s="31"/>
      <c r="K14" s="31"/>
      <c r="L14" s="31"/>
      <c r="M14" s="33" t="e">
        <f t="shared" si="3"/>
        <v>#DIV/0!</v>
      </c>
      <c r="N14" s="58"/>
      <c r="O14" s="35"/>
    </row>
    <row r="15" spans="1:17" ht="14.4">
      <c r="B15" s="59" t="s">
        <v>26</v>
      </c>
      <c r="C15" s="60"/>
      <c r="D15" s="61"/>
      <c r="E15" s="62"/>
      <c r="F15" s="63">
        <f t="shared" si="2"/>
        <v>0</v>
      </c>
      <c r="G15" s="64"/>
      <c r="H15" s="64"/>
      <c r="I15" s="64"/>
      <c r="J15" s="65"/>
      <c r="K15" s="65"/>
      <c r="L15" s="65"/>
      <c r="M15" s="33" t="e">
        <f t="shared" si="3"/>
        <v>#DIV/0!</v>
      </c>
      <c r="N15" s="66"/>
      <c r="O15" s="67"/>
    </row>
    <row r="16" spans="1:17" ht="14.4">
      <c r="B16" s="68"/>
      <c r="C16" s="69"/>
      <c r="D16" s="70"/>
      <c r="E16" s="71"/>
      <c r="F16" s="72">
        <f t="shared" si="2"/>
        <v>0</v>
      </c>
      <c r="G16" s="73"/>
      <c r="H16" s="73"/>
      <c r="I16" s="73"/>
      <c r="J16" s="74"/>
      <c r="K16" s="74"/>
      <c r="L16" s="74"/>
      <c r="M16" s="33" t="e">
        <f t="shared" si="3"/>
        <v>#DIV/0!</v>
      </c>
      <c r="N16" s="75"/>
      <c r="O16" s="76"/>
    </row>
    <row r="17" spans="1:16" ht="15.6">
      <c r="B17" s="77" t="s">
        <v>27</v>
      </c>
      <c r="C17" s="38"/>
      <c r="D17" s="78"/>
      <c r="E17" s="40"/>
      <c r="F17" s="41">
        <f>SUM(F18:F24)</f>
        <v>1000</v>
      </c>
      <c r="G17" s="42"/>
      <c r="H17" s="42"/>
      <c r="I17" s="42"/>
      <c r="J17" s="43"/>
      <c r="K17" s="43"/>
      <c r="L17" s="43"/>
      <c r="M17" s="44"/>
      <c r="N17" s="45"/>
      <c r="O17" s="46"/>
    </row>
    <row r="18" spans="1:16" ht="14.4">
      <c r="B18" s="48" t="s">
        <v>28</v>
      </c>
      <c r="C18" s="79"/>
      <c r="D18" s="28"/>
      <c r="E18" s="27"/>
      <c r="F18" s="28">
        <f t="shared" ref="F18:F24" si="4">C18*D18</f>
        <v>0</v>
      </c>
      <c r="G18" s="30"/>
      <c r="H18" s="30"/>
      <c r="I18" s="30"/>
      <c r="J18" s="31"/>
      <c r="K18" s="31"/>
      <c r="L18" s="31"/>
      <c r="M18" s="33" t="e">
        <f t="shared" ref="M18:M24" si="5">I18/G18</f>
        <v>#DIV/0!</v>
      </c>
      <c r="N18" s="34"/>
      <c r="O18" s="35"/>
    </row>
    <row r="19" spans="1:16" ht="14.4">
      <c r="B19" s="36" t="s">
        <v>29</v>
      </c>
      <c r="C19" s="25"/>
      <c r="D19" s="26"/>
      <c r="E19" s="27"/>
      <c r="F19" s="28">
        <f t="shared" si="4"/>
        <v>0</v>
      </c>
      <c r="G19" s="30"/>
      <c r="H19" s="30"/>
      <c r="I19" s="30"/>
      <c r="J19" s="31"/>
      <c r="K19" s="31"/>
      <c r="L19" s="31"/>
      <c r="M19" s="33" t="e">
        <f t="shared" si="5"/>
        <v>#DIV/0!</v>
      </c>
      <c r="N19" s="34"/>
      <c r="O19" s="35"/>
    </row>
    <row r="20" spans="1:16" ht="14.4">
      <c r="B20" s="36" t="s">
        <v>30</v>
      </c>
      <c r="C20" s="80">
        <v>4</v>
      </c>
      <c r="D20" s="81">
        <v>250</v>
      </c>
      <c r="E20" s="27"/>
      <c r="F20" s="28">
        <f t="shared" si="4"/>
        <v>1000</v>
      </c>
      <c r="G20" s="30"/>
      <c r="H20" s="30"/>
      <c r="I20" s="30"/>
      <c r="J20" s="31"/>
      <c r="K20" s="31"/>
      <c r="L20" s="31"/>
      <c r="M20" s="33" t="e">
        <f t="shared" si="5"/>
        <v>#DIV/0!</v>
      </c>
      <c r="N20" s="34"/>
      <c r="O20" s="82"/>
    </row>
    <row r="21" spans="1:16" ht="15.75" customHeight="1">
      <c r="B21" s="48" t="s">
        <v>31</v>
      </c>
      <c r="C21" s="83"/>
      <c r="D21" s="84"/>
      <c r="E21" s="27"/>
      <c r="F21" s="52">
        <f t="shared" si="4"/>
        <v>0</v>
      </c>
      <c r="G21" s="30"/>
      <c r="H21" s="30"/>
      <c r="I21" s="30"/>
      <c r="J21" s="31"/>
      <c r="K21" s="31"/>
      <c r="L21" s="31"/>
      <c r="M21" s="33" t="e">
        <f t="shared" si="5"/>
        <v>#DIV/0!</v>
      </c>
      <c r="N21" s="85"/>
      <c r="O21" s="86"/>
    </row>
    <row r="22" spans="1:16" ht="15.75" customHeight="1">
      <c r="B22" s="36" t="s">
        <v>32</v>
      </c>
      <c r="C22" s="25"/>
      <c r="D22" s="26"/>
      <c r="E22" s="51"/>
      <c r="F22" s="28">
        <f t="shared" si="4"/>
        <v>0</v>
      </c>
      <c r="G22" s="53"/>
      <c r="H22" s="53"/>
      <c r="I22" s="53"/>
      <c r="J22" s="54"/>
      <c r="K22" s="54"/>
      <c r="L22" s="54"/>
      <c r="M22" s="33" t="e">
        <f t="shared" si="5"/>
        <v>#DIV/0!</v>
      </c>
      <c r="N22" s="34"/>
      <c r="O22" s="86"/>
      <c r="P22" s="87"/>
    </row>
    <row r="23" spans="1:16" ht="15.75" customHeight="1">
      <c r="B23" s="36" t="s">
        <v>33</v>
      </c>
      <c r="C23" s="25"/>
      <c r="D23" s="28"/>
      <c r="E23" s="27"/>
      <c r="F23" s="28">
        <f t="shared" si="4"/>
        <v>0</v>
      </c>
      <c r="G23" s="30"/>
      <c r="H23" s="30"/>
      <c r="I23" s="30"/>
      <c r="J23" s="31"/>
      <c r="K23" s="31"/>
      <c r="L23" s="31"/>
      <c r="M23" s="33" t="e">
        <f t="shared" si="5"/>
        <v>#DIV/0!</v>
      </c>
      <c r="N23" s="34"/>
      <c r="O23" s="35"/>
    </row>
    <row r="24" spans="1:16" ht="15.75" customHeight="1">
      <c r="B24" s="36"/>
      <c r="C24" s="25"/>
      <c r="D24" s="28"/>
      <c r="E24" s="27"/>
      <c r="F24" s="28">
        <f t="shared" si="4"/>
        <v>0</v>
      </c>
      <c r="G24" s="30"/>
      <c r="H24" s="30"/>
      <c r="I24" s="30"/>
      <c r="J24" s="31"/>
      <c r="K24" s="31"/>
      <c r="L24" s="31"/>
      <c r="M24" s="33" t="e">
        <f t="shared" si="5"/>
        <v>#DIV/0!</v>
      </c>
      <c r="N24" s="34"/>
      <c r="O24" s="82"/>
    </row>
    <row r="25" spans="1:16" ht="15.75" customHeight="1">
      <c r="B25" s="37" t="s">
        <v>34</v>
      </c>
      <c r="C25" s="38"/>
      <c r="D25" s="88"/>
      <c r="E25" s="40"/>
      <c r="F25" s="41">
        <f>SUM(F26:F29)</f>
        <v>0</v>
      </c>
      <c r="G25" s="42"/>
      <c r="H25" s="42"/>
      <c r="I25" s="42"/>
      <c r="J25" s="43"/>
      <c r="K25" s="43"/>
      <c r="L25" s="43"/>
      <c r="M25" s="44"/>
      <c r="N25" s="45"/>
      <c r="O25" s="89"/>
    </row>
    <row r="26" spans="1:16" ht="15.75" customHeight="1">
      <c r="B26" s="36" t="s">
        <v>35</v>
      </c>
      <c r="C26" s="25"/>
      <c r="D26" s="28"/>
      <c r="E26" s="27"/>
      <c r="F26" s="28">
        <f t="shared" ref="F26:F29" si="6">C26*D26</f>
        <v>0</v>
      </c>
      <c r="G26" s="30"/>
      <c r="H26" s="30"/>
      <c r="I26" s="30"/>
      <c r="J26" s="31"/>
      <c r="K26" s="31"/>
      <c r="L26" s="31"/>
      <c r="M26" s="33" t="e">
        <f t="shared" ref="M26:M29" si="7">I26/G26</f>
        <v>#DIV/0!</v>
      </c>
      <c r="N26" s="34"/>
      <c r="O26" s="82"/>
    </row>
    <row r="27" spans="1:16" ht="15.75" customHeight="1">
      <c r="B27" s="36" t="s">
        <v>36</v>
      </c>
      <c r="C27" s="25"/>
      <c r="D27" s="28"/>
      <c r="E27" s="27"/>
      <c r="F27" s="28">
        <f t="shared" si="6"/>
        <v>0</v>
      </c>
      <c r="G27" s="30"/>
      <c r="H27" s="30"/>
      <c r="I27" s="30"/>
      <c r="J27" s="31"/>
      <c r="K27" s="31"/>
      <c r="L27" s="31"/>
      <c r="M27" s="33" t="e">
        <f t="shared" si="7"/>
        <v>#DIV/0!</v>
      </c>
      <c r="N27" s="34"/>
      <c r="O27" s="82"/>
    </row>
    <row r="28" spans="1:16" ht="15.75" customHeight="1">
      <c r="B28" s="48" t="s">
        <v>37</v>
      </c>
      <c r="C28" s="83"/>
      <c r="D28" s="52"/>
      <c r="E28" s="51"/>
      <c r="F28" s="52">
        <f t="shared" si="6"/>
        <v>0</v>
      </c>
      <c r="G28" s="53"/>
      <c r="H28" s="53"/>
      <c r="I28" s="53"/>
      <c r="J28" s="54"/>
      <c r="K28" s="54"/>
      <c r="L28" s="54"/>
      <c r="M28" s="33" t="e">
        <f t="shared" si="7"/>
        <v>#DIV/0!</v>
      </c>
      <c r="N28" s="55"/>
      <c r="O28" s="86"/>
    </row>
    <row r="29" spans="1:16" ht="15.75" customHeight="1">
      <c r="A29" s="57"/>
      <c r="B29" s="36"/>
      <c r="C29" s="25"/>
      <c r="D29" s="28"/>
      <c r="E29" s="27"/>
      <c r="F29" s="28">
        <f t="shared" si="6"/>
        <v>0</v>
      </c>
      <c r="G29" s="30"/>
      <c r="H29" s="30"/>
      <c r="I29" s="30"/>
      <c r="J29" s="31"/>
      <c r="K29" s="31"/>
      <c r="L29" s="31"/>
      <c r="M29" s="33" t="e">
        <f t="shared" si="7"/>
        <v>#DIV/0!</v>
      </c>
      <c r="N29" s="34"/>
      <c r="O29" s="82"/>
      <c r="P29" s="87"/>
    </row>
    <row r="30" spans="1:16" ht="15.75" customHeight="1">
      <c r="B30" s="90" t="s">
        <v>38</v>
      </c>
      <c r="C30" s="38"/>
      <c r="D30" s="88"/>
      <c r="E30" s="40"/>
      <c r="F30" s="41">
        <f>SUM(F31:F36)</f>
        <v>0</v>
      </c>
      <c r="G30" s="42"/>
      <c r="H30" s="42"/>
      <c r="I30" s="42"/>
      <c r="J30" s="43"/>
      <c r="K30" s="43"/>
      <c r="L30" s="43"/>
      <c r="M30" s="44"/>
      <c r="N30" s="45"/>
      <c r="O30" s="46"/>
    </row>
    <row r="31" spans="1:16" ht="15.75" customHeight="1">
      <c r="B31" s="36" t="s">
        <v>39</v>
      </c>
      <c r="C31" s="25"/>
      <c r="D31" s="28"/>
      <c r="E31" s="27"/>
      <c r="F31" s="28">
        <f t="shared" ref="F31:F36" si="8">C31*D31</f>
        <v>0</v>
      </c>
      <c r="G31" s="30"/>
      <c r="H31" s="30"/>
      <c r="I31" s="30"/>
      <c r="J31" s="31"/>
      <c r="K31" s="31"/>
      <c r="L31" s="31"/>
      <c r="M31" s="33" t="e">
        <f t="shared" ref="M31:M36" si="9">I31/G31</f>
        <v>#DIV/0!</v>
      </c>
      <c r="N31" s="34"/>
      <c r="O31" s="91"/>
    </row>
    <row r="32" spans="1:16" ht="45" customHeight="1">
      <c r="B32" s="36" t="s">
        <v>40</v>
      </c>
      <c r="C32" s="25"/>
      <c r="D32" s="28"/>
      <c r="E32" s="27"/>
      <c r="F32" s="28">
        <f t="shared" si="8"/>
        <v>0</v>
      </c>
      <c r="G32" s="29">
        <v>15020</v>
      </c>
      <c r="H32" s="29">
        <v>652</v>
      </c>
      <c r="I32" s="29">
        <v>1243</v>
      </c>
      <c r="J32" s="92">
        <v>0.08</v>
      </c>
      <c r="K32" s="92">
        <v>0</v>
      </c>
      <c r="L32" s="31">
        <f>N32/H32</f>
        <v>0.15251533742331289</v>
      </c>
      <c r="M32" s="33">
        <f t="shared" si="9"/>
        <v>8.2756324900133155E-2</v>
      </c>
      <c r="N32" s="34">
        <f>J32*I32</f>
        <v>99.44</v>
      </c>
      <c r="O32" s="93" t="s">
        <v>41</v>
      </c>
    </row>
    <row r="33" spans="2:16" ht="15.75" customHeight="1">
      <c r="B33" s="94" t="s">
        <v>42</v>
      </c>
      <c r="C33" s="25"/>
      <c r="D33" s="28"/>
      <c r="E33" s="27"/>
      <c r="F33" s="28">
        <f t="shared" si="8"/>
        <v>0</v>
      </c>
      <c r="G33" s="30"/>
      <c r="H33" s="30"/>
      <c r="I33" s="30"/>
      <c r="J33" s="31"/>
      <c r="K33" s="31"/>
      <c r="L33" s="31"/>
      <c r="M33" s="33" t="e">
        <f t="shared" si="9"/>
        <v>#DIV/0!</v>
      </c>
      <c r="N33" s="34"/>
      <c r="O33" s="82"/>
    </row>
    <row r="34" spans="2:16" ht="15.75" customHeight="1">
      <c r="B34" s="95" t="s">
        <v>43</v>
      </c>
      <c r="C34" s="25"/>
      <c r="D34" s="28"/>
      <c r="E34" s="27"/>
      <c r="F34" s="28">
        <f t="shared" si="8"/>
        <v>0</v>
      </c>
      <c r="G34" s="30"/>
      <c r="H34" s="30"/>
      <c r="I34" s="30"/>
      <c r="J34" s="31"/>
      <c r="K34" s="31"/>
      <c r="L34" s="31"/>
      <c r="M34" s="33" t="e">
        <f t="shared" si="9"/>
        <v>#DIV/0!</v>
      </c>
      <c r="N34" s="34"/>
      <c r="O34" s="82"/>
    </row>
    <row r="35" spans="2:16" ht="15.75" customHeight="1">
      <c r="B35" s="95" t="s">
        <v>44</v>
      </c>
      <c r="C35" s="25"/>
      <c r="D35" s="28"/>
      <c r="E35" s="27"/>
      <c r="F35" s="28">
        <f t="shared" si="8"/>
        <v>0</v>
      </c>
      <c r="G35" s="30"/>
      <c r="H35" s="30"/>
      <c r="I35" s="30"/>
      <c r="J35" s="31"/>
      <c r="K35" s="31"/>
      <c r="L35" s="31"/>
      <c r="M35" s="33" t="e">
        <f t="shared" si="9"/>
        <v>#DIV/0!</v>
      </c>
      <c r="N35" s="34"/>
      <c r="O35" s="96"/>
      <c r="P35" s="87"/>
    </row>
    <row r="36" spans="2:16" ht="15.75" customHeight="1">
      <c r="B36" s="95" t="s">
        <v>45</v>
      </c>
      <c r="C36" s="25"/>
      <c r="D36" s="28"/>
      <c r="E36" s="27"/>
      <c r="F36" s="28">
        <f t="shared" si="8"/>
        <v>0</v>
      </c>
      <c r="G36" s="30"/>
      <c r="H36" s="30"/>
      <c r="I36" s="30"/>
      <c r="J36" s="31"/>
      <c r="K36" s="31"/>
      <c r="L36" s="31"/>
      <c r="M36" s="33" t="e">
        <f t="shared" si="9"/>
        <v>#DIV/0!</v>
      </c>
      <c r="N36" s="34"/>
      <c r="O36" s="97"/>
    </row>
    <row r="37" spans="2:16" ht="15.75" customHeight="1">
      <c r="B37" s="37" t="s">
        <v>46</v>
      </c>
      <c r="C37" s="38"/>
      <c r="D37" s="88"/>
      <c r="E37" s="40"/>
      <c r="F37" s="41">
        <f>SUM(F38:F43)</f>
        <v>0</v>
      </c>
      <c r="G37" s="42"/>
      <c r="H37" s="42"/>
      <c r="I37" s="42"/>
      <c r="J37" s="43"/>
      <c r="K37" s="43"/>
      <c r="L37" s="43"/>
      <c r="M37" s="44"/>
      <c r="N37" s="45"/>
      <c r="O37" s="46"/>
    </row>
    <row r="38" spans="2:16" ht="15.75" customHeight="1">
      <c r="B38" s="36" t="s">
        <v>47</v>
      </c>
      <c r="C38" s="25"/>
      <c r="D38" s="28"/>
      <c r="E38" s="27"/>
      <c r="F38" s="28">
        <f t="shared" ref="F38:F43" si="10">C38*D38</f>
        <v>0</v>
      </c>
      <c r="G38" s="30"/>
      <c r="H38" s="30"/>
      <c r="I38" s="30"/>
      <c r="J38" s="31"/>
      <c r="K38" s="31"/>
      <c r="L38" s="31"/>
      <c r="M38" s="33" t="e">
        <f t="shared" ref="M38:M43" si="11">I38/G38</f>
        <v>#DIV/0!</v>
      </c>
      <c r="N38" s="34"/>
      <c r="O38" s="82"/>
    </row>
    <row r="39" spans="2:16" ht="15.75" customHeight="1">
      <c r="B39" s="36" t="s">
        <v>48</v>
      </c>
      <c r="C39" s="25"/>
      <c r="D39" s="98"/>
      <c r="E39" s="51"/>
      <c r="F39" s="52">
        <f t="shared" si="10"/>
        <v>0</v>
      </c>
      <c r="G39" s="53"/>
      <c r="H39" s="53"/>
      <c r="I39" s="53"/>
      <c r="J39" s="54"/>
      <c r="K39" s="54"/>
      <c r="L39" s="54"/>
      <c r="M39" s="33" t="e">
        <f t="shared" si="11"/>
        <v>#DIV/0!</v>
      </c>
      <c r="N39" s="55"/>
      <c r="O39" s="82"/>
    </row>
    <row r="40" spans="2:16" ht="15.75" customHeight="1">
      <c r="B40" s="36" t="s">
        <v>49</v>
      </c>
      <c r="C40" s="25"/>
      <c r="D40" s="98"/>
      <c r="E40" s="27"/>
      <c r="F40" s="28">
        <f t="shared" si="10"/>
        <v>0</v>
      </c>
      <c r="G40" s="30"/>
      <c r="H40" s="30"/>
      <c r="I40" s="30"/>
      <c r="J40" s="31"/>
      <c r="K40" s="31"/>
      <c r="L40" s="31"/>
      <c r="M40" s="33" t="e">
        <f t="shared" si="11"/>
        <v>#DIV/0!</v>
      </c>
      <c r="N40" s="34"/>
      <c r="O40" s="82"/>
    </row>
    <row r="41" spans="2:16" ht="15.75" customHeight="1">
      <c r="B41" s="36" t="s">
        <v>50</v>
      </c>
      <c r="C41" s="25"/>
      <c r="D41" s="98"/>
      <c r="E41" s="27"/>
      <c r="F41" s="28">
        <f t="shared" si="10"/>
        <v>0</v>
      </c>
      <c r="G41" s="30"/>
      <c r="H41" s="30"/>
      <c r="I41" s="30"/>
      <c r="J41" s="31"/>
      <c r="K41" s="31"/>
      <c r="L41" s="31"/>
      <c r="M41" s="33" t="e">
        <f t="shared" si="11"/>
        <v>#DIV/0!</v>
      </c>
      <c r="N41" s="34"/>
      <c r="O41" s="82"/>
    </row>
    <row r="42" spans="2:16" ht="15.75" customHeight="1">
      <c r="B42" s="94" t="s">
        <v>51</v>
      </c>
      <c r="C42" s="25"/>
      <c r="D42" s="98"/>
      <c r="E42" s="27"/>
      <c r="F42" s="28">
        <f t="shared" si="10"/>
        <v>0</v>
      </c>
      <c r="G42" s="30"/>
      <c r="H42" s="30"/>
      <c r="I42" s="30"/>
      <c r="J42" s="31"/>
      <c r="K42" s="31"/>
      <c r="L42" s="31"/>
      <c r="M42" s="33" t="e">
        <f t="shared" si="11"/>
        <v>#DIV/0!</v>
      </c>
      <c r="N42" s="34"/>
      <c r="O42" s="82"/>
      <c r="P42" s="87"/>
    </row>
    <row r="43" spans="2:16" ht="15.75" customHeight="1">
      <c r="B43" s="94"/>
      <c r="C43" s="25"/>
      <c r="D43" s="98"/>
      <c r="E43" s="27"/>
      <c r="F43" s="28">
        <f t="shared" si="10"/>
        <v>0</v>
      </c>
      <c r="G43" s="30"/>
      <c r="H43" s="30"/>
      <c r="I43" s="30"/>
      <c r="J43" s="31"/>
      <c r="K43" s="31"/>
      <c r="L43" s="31"/>
      <c r="M43" s="33" t="e">
        <f t="shared" si="11"/>
        <v>#DIV/0!</v>
      </c>
      <c r="N43" s="34"/>
      <c r="O43" s="35"/>
    </row>
    <row r="44" spans="2:16" ht="15.75" customHeight="1">
      <c r="B44" s="90" t="s">
        <v>52</v>
      </c>
      <c r="C44" s="38"/>
      <c r="D44" s="78"/>
      <c r="E44" s="40"/>
      <c r="F44" s="41">
        <f>SUM(F45:F50)</f>
        <v>0</v>
      </c>
      <c r="G44" s="42"/>
      <c r="H44" s="42"/>
      <c r="I44" s="42"/>
      <c r="J44" s="43"/>
      <c r="K44" s="43"/>
      <c r="L44" s="43"/>
      <c r="M44" s="44"/>
      <c r="N44" s="45"/>
      <c r="O44" s="89"/>
    </row>
    <row r="45" spans="2:16" ht="15.75" customHeight="1">
      <c r="B45" s="48" t="s">
        <v>53</v>
      </c>
      <c r="C45" s="83"/>
      <c r="D45" s="99"/>
      <c r="E45" s="51"/>
      <c r="F45" s="52">
        <f t="shared" ref="F45:F50" si="12">C45*D45</f>
        <v>0</v>
      </c>
      <c r="G45" s="53"/>
      <c r="H45" s="53"/>
      <c r="I45" s="53"/>
      <c r="J45" s="54"/>
      <c r="K45" s="54"/>
      <c r="L45" s="54"/>
      <c r="M45" s="33" t="e">
        <f t="shared" ref="M45:M50" si="13">I45/G45</f>
        <v>#DIV/0!</v>
      </c>
      <c r="N45" s="55"/>
      <c r="O45" s="82"/>
    </row>
    <row r="46" spans="2:16" ht="15.75" customHeight="1">
      <c r="B46" s="36" t="s">
        <v>54</v>
      </c>
      <c r="C46" s="60"/>
      <c r="D46" s="100"/>
      <c r="E46" s="62"/>
      <c r="F46" s="63">
        <f t="shared" si="12"/>
        <v>0</v>
      </c>
      <c r="G46" s="64"/>
      <c r="H46" s="64"/>
      <c r="I46" s="64"/>
      <c r="J46" s="65"/>
      <c r="K46" s="65"/>
      <c r="L46" s="65"/>
      <c r="M46" s="33" t="e">
        <f t="shared" si="13"/>
        <v>#DIV/0!</v>
      </c>
      <c r="N46" s="66"/>
      <c r="O46" s="101"/>
    </row>
    <row r="47" spans="2:16" ht="15.75" customHeight="1">
      <c r="B47" s="36" t="s">
        <v>55</v>
      </c>
      <c r="C47" s="25"/>
      <c r="D47" s="98"/>
      <c r="E47" s="27"/>
      <c r="F47" s="28">
        <f t="shared" si="12"/>
        <v>0</v>
      </c>
      <c r="G47" s="30"/>
      <c r="H47" s="30"/>
      <c r="I47" s="30"/>
      <c r="J47" s="31"/>
      <c r="K47" s="31"/>
      <c r="L47" s="31"/>
      <c r="M47" s="33" t="e">
        <f t="shared" si="13"/>
        <v>#DIV/0!</v>
      </c>
      <c r="N47" s="34"/>
      <c r="O47" s="82"/>
    </row>
    <row r="48" spans="2:16" ht="15.75" customHeight="1">
      <c r="B48" s="102" t="s">
        <v>56</v>
      </c>
      <c r="C48" s="25"/>
      <c r="D48" s="98"/>
      <c r="E48" s="27"/>
      <c r="F48" s="28">
        <f t="shared" si="12"/>
        <v>0</v>
      </c>
      <c r="G48" s="30"/>
      <c r="H48" s="30"/>
      <c r="I48" s="30"/>
      <c r="J48" s="31"/>
      <c r="K48" s="31"/>
      <c r="L48" s="31"/>
      <c r="M48" s="33" t="e">
        <f t="shared" si="13"/>
        <v>#DIV/0!</v>
      </c>
      <c r="N48" s="34"/>
      <c r="O48" s="82"/>
    </row>
    <row r="49" spans="1:16" ht="15.75" customHeight="1">
      <c r="B49" s="36"/>
      <c r="C49" s="25"/>
      <c r="D49" s="98"/>
      <c r="E49" s="27"/>
      <c r="F49" s="28">
        <f t="shared" si="12"/>
        <v>0</v>
      </c>
      <c r="G49" s="30"/>
      <c r="H49" s="30"/>
      <c r="I49" s="30"/>
      <c r="J49" s="31"/>
      <c r="K49" s="31"/>
      <c r="L49" s="31"/>
      <c r="M49" s="33" t="e">
        <f t="shared" si="13"/>
        <v>#DIV/0!</v>
      </c>
      <c r="N49" s="34"/>
      <c r="O49" s="82"/>
    </row>
    <row r="50" spans="1:16" ht="15.75" customHeight="1">
      <c r="A50" s="57"/>
      <c r="B50" s="102"/>
      <c r="C50" s="25"/>
      <c r="D50" s="98"/>
      <c r="E50" s="27"/>
      <c r="F50" s="28">
        <f t="shared" si="12"/>
        <v>0</v>
      </c>
      <c r="G50" s="30"/>
      <c r="H50" s="30"/>
      <c r="I50" s="30"/>
      <c r="J50" s="31"/>
      <c r="K50" s="31"/>
      <c r="L50" s="31"/>
      <c r="M50" s="33" t="e">
        <f t="shared" si="13"/>
        <v>#DIV/0!</v>
      </c>
      <c r="N50" s="34"/>
      <c r="O50" s="97"/>
      <c r="P50" s="47"/>
    </row>
    <row r="51" spans="1:16" ht="15.75" customHeight="1">
      <c r="B51" s="103" t="s">
        <v>57</v>
      </c>
      <c r="C51" s="104"/>
      <c r="D51" s="105"/>
      <c r="E51" s="106"/>
      <c r="F51" s="107">
        <f>SUM(F52:F55)</f>
        <v>0</v>
      </c>
      <c r="G51" s="108"/>
      <c r="H51" s="108"/>
      <c r="I51" s="108"/>
      <c r="J51" s="109"/>
      <c r="K51" s="109"/>
      <c r="L51" s="109"/>
      <c r="M51" s="110"/>
      <c r="N51" s="111"/>
      <c r="O51" s="112"/>
    </row>
    <row r="52" spans="1:16" ht="15.75" customHeight="1">
      <c r="B52" s="36" t="s">
        <v>58</v>
      </c>
      <c r="C52" s="25"/>
      <c r="D52" s="98"/>
      <c r="E52" s="27"/>
      <c r="F52" s="28">
        <f t="shared" ref="F52:F55" si="14">C52*D52</f>
        <v>0</v>
      </c>
      <c r="G52" s="30"/>
      <c r="H52" s="30"/>
      <c r="I52" s="30"/>
      <c r="J52" s="31"/>
      <c r="K52" s="31"/>
      <c r="L52" s="31"/>
      <c r="M52" s="33" t="e">
        <f t="shared" ref="M52:M55" si="15">I52/G52</f>
        <v>#DIV/0!</v>
      </c>
      <c r="N52" s="34"/>
      <c r="O52" s="82"/>
    </row>
    <row r="53" spans="1:16" ht="15.75" customHeight="1">
      <c r="B53" s="36" t="s">
        <v>59</v>
      </c>
      <c r="C53" s="25"/>
      <c r="D53" s="98"/>
      <c r="E53" s="27"/>
      <c r="F53" s="28">
        <f t="shared" si="14"/>
        <v>0</v>
      </c>
      <c r="G53" s="30"/>
      <c r="H53" s="30"/>
      <c r="I53" s="30"/>
      <c r="J53" s="31"/>
      <c r="K53" s="31"/>
      <c r="L53" s="31"/>
      <c r="M53" s="33" t="e">
        <f t="shared" si="15"/>
        <v>#DIV/0!</v>
      </c>
      <c r="N53" s="34"/>
      <c r="O53" s="82"/>
    </row>
    <row r="54" spans="1:16" ht="15.75" customHeight="1">
      <c r="B54" s="36"/>
      <c r="C54" s="25"/>
      <c r="D54" s="98"/>
      <c r="E54" s="27"/>
      <c r="F54" s="28">
        <f t="shared" si="14"/>
        <v>0</v>
      </c>
      <c r="G54" s="30"/>
      <c r="H54" s="30"/>
      <c r="I54" s="30"/>
      <c r="J54" s="31"/>
      <c r="K54" s="31"/>
      <c r="L54" s="31"/>
      <c r="M54" s="33" t="e">
        <f t="shared" si="15"/>
        <v>#DIV/0!</v>
      </c>
      <c r="N54" s="34"/>
      <c r="O54" s="82"/>
    </row>
    <row r="55" spans="1:16" ht="15.75" customHeight="1">
      <c r="B55" s="36"/>
      <c r="C55" s="25"/>
      <c r="D55" s="98"/>
      <c r="E55" s="27"/>
      <c r="F55" s="28">
        <f t="shared" si="14"/>
        <v>0</v>
      </c>
      <c r="G55" s="30"/>
      <c r="H55" s="30"/>
      <c r="I55" s="30"/>
      <c r="J55" s="31"/>
      <c r="K55" s="31"/>
      <c r="L55" s="31"/>
      <c r="M55" s="33" t="e">
        <f t="shared" si="15"/>
        <v>#DIV/0!</v>
      </c>
      <c r="N55" s="34"/>
      <c r="O55" s="82"/>
    </row>
    <row r="56" spans="1:16" ht="15.75" customHeight="1">
      <c r="B56" s="37" t="s">
        <v>60</v>
      </c>
      <c r="C56" s="38"/>
      <c r="D56" s="78"/>
      <c r="E56" s="40"/>
      <c r="F56" s="41">
        <f>SUM(F57:F59)</f>
        <v>0</v>
      </c>
      <c r="G56" s="42"/>
      <c r="H56" s="42"/>
      <c r="I56" s="42"/>
      <c r="J56" s="43"/>
      <c r="K56" s="43"/>
      <c r="L56" s="43"/>
      <c r="M56" s="44"/>
      <c r="N56" s="45"/>
      <c r="O56" s="89"/>
    </row>
    <row r="57" spans="1:16" ht="15.75" customHeight="1">
      <c r="B57" s="36" t="s">
        <v>61</v>
      </c>
      <c r="C57" s="25"/>
      <c r="D57" s="98"/>
      <c r="E57" s="27"/>
      <c r="F57" s="28">
        <f t="shared" ref="F57:F59" si="16">C57*D57</f>
        <v>0</v>
      </c>
      <c r="G57" s="30"/>
      <c r="H57" s="30"/>
      <c r="I57" s="30"/>
      <c r="J57" s="31"/>
      <c r="K57" s="31"/>
      <c r="L57" s="31"/>
      <c r="M57" s="33" t="e">
        <f t="shared" ref="M57:M59" si="17">I57/G57</f>
        <v>#DIV/0!</v>
      </c>
      <c r="N57" s="34"/>
      <c r="O57" s="82"/>
    </row>
    <row r="58" spans="1:16" ht="15.75" customHeight="1">
      <c r="B58" s="36" t="s">
        <v>62</v>
      </c>
      <c r="C58" s="25"/>
      <c r="D58" s="98"/>
      <c r="E58" s="27"/>
      <c r="F58" s="28">
        <f t="shared" si="16"/>
        <v>0</v>
      </c>
      <c r="G58" s="30"/>
      <c r="H58" s="30"/>
      <c r="I58" s="30"/>
      <c r="J58" s="31"/>
      <c r="K58" s="31"/>
      <c r="L58" s="31"/>
      <c r="M58" s="33" t="e">
        <f t="shared" si="17"/>
        <v>#DIV/0!</v>
      </c>
      <c r="N58" s="34"/>
      <c r="O58" s="82"/>
    </row>
    <row r="59" spans="1:16" ht="15.75" customHeight="1">
      <c r="B59" s="36"/>
      <c r="C59" s="25"/>
      <c r="D59" s="98"/>
      <c r="E59" s="27"/>
      <c r="F59" s="28">
        <f t="shared" si="16"/>
        <v>0</v>
      </c>
      <c r="G59" s="30"/>
      <c r="H59" s="30"/>
      <c r="I59" s="30"/>
      <c r="J59" s="31"/>
      <c r="K59" s="31"/>
      <c r="L59" s="31"/>
      <c r="M59" s="33" t="e">
        <f t="shared" si="17"/>
        <v>#DIV/0!</v>
      </c>
      <c r="N59" s="34"/>
      <c r="O59" s="82"/>
    </row>
    <row r="60" spans="1:16" ht="15.75" customHeight="1">
      <c r="B60" s="90" t="s">
        <v>63</v>
      </c>
      <c r="C60" s="38"/>
      <c r="D60" s="78"/>
      <c r="E60" s="40"/>
      <c r="F60" s="41">
        <f>SUM(F61:F66)</f>
        <v>0</v>
      </c>
      <c r="G60" s="42"/>
      <c r="H60" s="42"/>
      <c r="I60" s="42"/>
      <c r="J60" s="43"/>
      <c r="K60" s="43"/>
      <c r="L60" s="43"/>
      <c r="M60" s="44"/>
      <c r="N60" s="45"/>
      <c r="O60" s="89"/>
    </row>
    <row r="61" spans="1:16" ht="15.75" customHeight="1">
      <c r="B61" s="36" t="s">
        <v>64</v>
      </c>
      <c r="C61" s="25"/>
      <c r="D61" s="98"/>
      <c r="E61" s="27"/>
      <c r="F61" s="28">
        <f t="shared" ref="F61:F66" si="18">C61*D61</f>
        <v>0</v>
      </c>
      <c r="G61" s="30"/>
      <c r="H61" s="30"/>
      <c r="I61" s="30"/>
      <c r="J61" s="31"/>
      <c r="K61" s="31"/>
      <c r="L61" s="31"/>
      <c r="M61" s="33" t="e">
        <f t="shared" ref="M61:M66" si="19">I61/G61</f>
        <v>#DIV/0!</v>
      </c>
      <c r="N61" s="34"/>
      <c r="O61" s="82"/>
    </row>
    <row r="62" spans="1:16" ht="15.75" customHeight="1">
      <c r="B62" s="36" t="s">
        <v>65</v>
      </c>
      <c r="C62" s="25"/>
      <c r="D62" s="98"/>
      <c r="E62" s="27"/>
      <c r="F62" s="28">
        <f t="shared" si="18"/>
        <v>0</v>
      </c>
      <c r="G62" s="30"/>
      <c r="H62" s="30"/>
      <c r="I62" s="30"/>
      <c r="J62" s="31"/>
      <c r="K62" s="31"/>
      <c r="L62" s="31"/>
      <c r="M62" s="33" t="e">
        <f t="shared" si="19"/>
        <v>#DIV/0!</v>
      </c>
      <c r="N62" s="34"/>
      <c r="O62" s="82"/>
    </row>
    <row r="63" spans="1:16" ht="15.75" customHeight="1">
      <c r="B63" s="48" t="s">
        <v>66</v>
      </c>
      <c r="C63" s="83"/>
      <c r="D63" s="99"/>
      <c r="E63" s="51"/>
      <c r="F63" s="52">
        <f t="shared" si="18"/>
        <v>0</v>
      </c>
      <c r="G63" s="53"/>
      <c r="H63" s="53"/>
      <c r="I63" s="53"/>
      <c r="J63" s="54"/>
      <c r="K63" s="54"/>
      <c r="L63" s="54"/>
      <c r="M63" s="33" t="e">
        <f t="shared" si="19"/>
        <v>#DIV/0!</v>
      </c>
      <c r="N63" s="55"/>
      <c r="O63" s="86"/>
    </row>
    <row r="64" spans="1:16" ht="15.75" customHeight="1">
      <c r="B64" s="36" t="s">
        <v>67</v>
      </c>
      <c r="C64" s="25"/>
      <c r="D64" s="98"/>
      <c r="E64" s="27"/>
      <c r="F64" s="28">
        <f t="shared" si="18"/>
        <v>0</v>
      </c>
      <c r="G64" s="30"/>
      <c r="H64" s="30"/>
      <c r="I64" s="30"/>
      <c r="J64" s="31"/>
      <c r="K64" s="31"/>
      <c r="L64" s="31"/>
      <c r="M64" s="33" t="e">
        <f t="shared" si="19"/>
        <v>#DIV/0!</v>
      </c>
      <c r="N64" s="34"/>
      <c r="O64" s="82"/>
    </row>
    <row r="65" spans="2:16" ht="15.75" customHeight="1">
      <c r="B65" s="36" t="s">
        <v>68</v>
      </c>
      <c r="C65" s="25"/>
      <c r="D65" s="28"/>
      <c r="E65" s="27"/>
      <c r="F65" s="26">
        <f t="shared" si="18"/>
        <v>0</v>
      </c>
      <c r="G65" s="30"/>
      <c r="H65" s="30"/>
      <c r="I65" s="30"/>
      <c r="J65" s="31"/>
      <c r="K65" s="31"/>
      <c r="L65" s="31"/>
      <c r="M65" s="33" t="e">
        <f t="shared" si="19"/>
        <v>#DIV/0!</v>
      </c>
      <c r="N65" s="113"/>
      <c r="O65" s="35"/>
      <c r="P65" s="47"/>
    </row>
    <row r="66" spans="2:16" ht="15.75" customHeight="1">
      <c r="B66" s="36"/>
      <c r="C66" s="25"/>
      <c r="D66" s="28"/>
      <c r="E66" s="27"/>
      <c r="F66" s="26">
        <f t="shared" si="18"/>
        <v>0</v>
      </c>
      <c r="G66" s="30"/>
      <c r="H66" s="30"/>
      <c r="I66" s="30"/>
      <c r="J66" s="31"/>
      <c r="K66" s="31"/>
      <c r="L66" s="31"/>
      <c r="M66" s="33" t="e">
        <f t="shared" si="19"/>
        <v>#DIV/0!</v>
      </c>
      <c r="N66" s="113"/>
      <c r="O66" s="35"/>
    </row>
    <row r="67" spans="2:16" ht="15.75" customHeight="1">
      <c r="B67" s="37" t="s">
        <v>69</v>
      </c>
      <c r="C67" s="38"/>
      <c r="D67" s="88"/>
      <c r="E67" s="40"/>
      <c r="F67" s="41">
        <f>SUM(F68:F73)</f>
        <v>0</v>
      </c>
      <c r="G67" s="42"/>
      <c r="H67" s="42"/>
      <c r="I67" s="42"/>
      <c r="J67" s="43"/>
      <c r="K67" s="43"/>
      <c r="L67" s="43"/>
      <c r="M67" s="44"/>
      <c r="N67" s="45"/>
      <c r="O67" s="89"/>
    </row>
    <row r="68" spans="2:16" ht="15.75" customHeight="1">
      <c r="B68" s="36" t="s">
        <v>70</v>
      </c>
      <c r="C68" s="25"/>
      <c r="D68" s="28"/>
      <c r="E68" s="27"/>
      <c r="F68" s="28">
        <f t="shared" ref="F68:F73" si="20">C68*D68</f>
        <v>0</v>
      </c>
      <c r="G68" s="30"/>
      <c r="H68" s="30"/>
      <c r="I68" s="30"/>
      <c r="J68" s="31"/>
      <c r="K68" s="31"/>
      <c r="L68" s="31"/>
      <c r="M68" s="33" t="e">
        <f t="shared" ref="M68:M73" si="21">I68/G68</f>
        <v>#DIV/0!</v>
      </c>
      <c r="N68" s="34"/>
      <c r="O68" s="82"/>
    </row>
    <row r="69" spans="2:16" ht="15.75" customHeight="1">
      <c r="B69" s="36" t="s">
        <v>71</v>
      </c>
      <c r="C69" s="25"/>
      <c r="D69" s="28"/>
      <c r="E69" s="27"/>
      <c r="F69" s="28">
        <f t="shared" si="20"/>
        <v>0</v>
      </c>
      <c r="G69" s="30"/>
      <c r="H69" s="30"/>
      <c r="I69" s="30"/>
      <c r="J69" s="31"/>
      <c r="K69" s="31"/>
      <c r="L69" s="31"/>
      <c r="M69" s="33" t="e">
        <f t="shared" si="21"/>
        <v>#DIV/0!</v>
      </c>
      <c r="N69" s="34"/>
      <c r="O69" s="82"/>
    </row>
    <row r="70" spans="2:16" ht="15.75" customHeight="1">
      <c r="B70" s="36" t="s">
        <v>72</v>
      </c>
      <c r="C70" s="25"/>
      <c r="D70" s="28"/>
      <c r="E70" s="27"/>
      <c r="F70" s="28">
        <f t="shared" si="20"/>
        <v>0</v>
      </c>
      <c r="G70" s="30"/>
      <c r="H70" s="30"/>
      <c r="I70" s="30"/>
      <c r="J70" s="31"/>
      <c r="K70" s="31"/>
      <c r="L70" s="31"/>
      <c r="M70" s="33" t="e">
        <f t="shared" si="21"/>
        <v>#DIV/0!</v>
      </c>
      <c r="N70" s="34"/>
      <c r="O70" s="82"/>
    </row>
    <row r="71" spans="2:16" ht="15.75" customHeight="1">
      <c r="B71" s="36" t="s">
        <v>73</v>
      </c>
      <c r="C71" s="25"/>
      <c r="D71" s="28"/>
      <c r="E71" s="27"/>
      <c r="F71" s="28">
        <f t="shared" si="20"/>
        <v>0</v>
      </c>
      <c r="G71" s="30"/>
      <c r="H71" s="30"/>
      <c r="I71" s="30"/>
      <c r="J71" s="31"/>
      <c r="K71" s="31"/>
      <c r="L71" s="31"/>
      <c r="M71" s="33" t="e">
        <f t="shared" si="21"/>
        <v>#DIV/0!</v>
      </c>
      <c r="N71" s="34"/>
      <c r="O71" s="82"/>
    </row>
    <row r="72" spans="2:16" ht="15.75" customHeight="1">
      <c r="B72" s="36"/>
      <c r="C72" s="25"/>
      <c r="D72" s="28"/>
      <c r="E72" s="27"/>
      <c r="F72" s="28">
        <f t="shared" si="20"/>
        <v>0</v>
      </c>
      <c r="G72" s="30"/>
      <c r="H72" s="30"/>
      <c r="I72" s="30"/>
      <c r="J72" s="31"/>
      <c r="K72" s="31"/>
      <c r="L72" s="31"/>
      <c r="M72" s="33" t="e">
        <f t="shared" si="21"/>
        <v>#DIV/0!</v>
      </c>
      <c r="N72" s="34"/>
      <c r="O72" s="82"/>
    </row>
    <row r="73" spans="2:16" ht="15.75" customHeight="1">
      <c r="B73" s="36"/>
      <c r="C73" s="25"/>
      <c r="D73" s="28"/>
      <c r="E73" s="114"/>
      <c r="F73" s="28">
        <f t="shared" si="20"/>
        <v>0</v>
      </c>
      <c r="G73" s="115"/>
      <c r="H73" s="115"/>
      <c r="I73" s="116"/>
      <c r="J73" s="117"/>
      <c r="K73" s="117"/>
      <c r="L73" s="117"/>
      <c r="M73" s="33" t="e">
        <f t="shared" si="21"/>
        <v>#DIV/0!</v>
      </c>
      <c r="N73" s="34"/>
      <c r="O73" s="82"/>
    </row>
    <row r="74" spans="2:16" ht="15.75" customHeight="1"/>
    <row r="75" spans="2:16" ht="15.75" customHeight="1"/>
    <row r="76" spans="2:16" ht="15.75" customHeight="1"/>
    <row r="77" spans="2:16" ht="15.75" customHeight="1"/>
    <row r="78" spans="2:16" ht="15.75" customHeight="1"/>
    <row r="79" spans="2:16" ht="15.75" customHeight="1"/>
    <row r="80" spans="2:1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">
    <mergeCell ref="A6:A13"/>
    <mergeCell ref="A1:O5"/>
  </mergeCells>
  <conditionalFormatting sqref="M12 M17 M25 M30 M37 M44 M51 M56 M60 M67">
    <cfRule type="notContainsBlanks" dxfId="2" priority="1">
      <formula>LEN(TRIM(M12))&gt;0</formula>
    </cfRule>
  </conditionalFormatting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998"/>
  <sheetViews>
    <sheetView topLeftCell="J1" workbookViewId="0">
      <selection activeCell="K24" sqref="K24"/>
    </sheetView>
  </sheetViews>
  <sheetFormatPr baseColWidth="10" defaultColWidth="14.44140625" defaultRowHeight="15" customHeight="1"/>
  <cols>
    <col min="1" max="1" width="6.6640625" customWidth="1"/>
    <col min="2" max="2" width="39.33203125" customWidth="1"/>
    <col min="3" max="3" width="19.44140625" customWidth="1"/>
    <col min="4" max="4" width="23.44140625" customWidth="1"/>
    <col min="5" max="14" width="22.6640625" customWidth="1"/>
    <col min="15" max="15" width="47.44140625" customWidth="1"/>
    <col min="16" max="28" width="9.109375" customWidth="1"/>
  </cols>
  <sheetData>
    <row r="1" spans="1:17" ht="14.4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7" ht="4.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7" ht="6" customHeight="1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7" ht="14.4" hidden="1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7" ht="44.25" customHeight="1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7" ht="52.5" customHeight="1">
      <c r="A6" s="118"/>
      <c r="B6" s="2" t="s">
        <v>75</v>
      </c>
      <c r="C6" s="3" t="s">
        <v>1</v>
      </c>
      <c r="E6" s="4" t="s">
        <v>2</v>
      </c>
      <c r="F6" s="5">
        <f>SUM(F8,F12,F17,F25,F30,F37,F44,F51,F56,F60,F67)</f>
        <v>3500</v>
      </c>
      <c r="G6" s="6" t="s">
        <v>5</v>
      </c>
      <c r="H6" s="5"/>
      <c r="I6" s="5"/>
      <c r="J6" s="5"/>
      <c r="K6" s="5"/>
      <c r="L6" s="4"/>
      <c r="M6" s="4" t="s">
        <v>6</v>
      </c>
      <c r="N6" s="5">
        <f>(N9+N10+N11+N13+N14+N15+N16+N18+N19+N20+N23+N22+N21+N24+N26+N27+N28+N29+N31+N32+N33+N34+N35+N36+N38+N39+N40+N41+N42+N43+N45+N46+N47+N48+N49+N50+N52+N53+N54+N55+N57+N58+N59+N61+N62+N63+N64+N65+N66+N68+N69+N70+N71+N72+N73)</f>
        <v>99.44</v>
      </c>
      <c r="O6" s="1"/>
    </row>
    <row r="7" spans="1:17" ht="28.8">
      <c r="A7" s="119"/>
      <c r="B7" s="7" t="s">
        <v>7</v>
      </c>
      <c r="C7" s="8" t="s">
        <v>8</v>
      </c>
      <c r="D7" s="9" t="s">
        <v>9</v>
      </c>
      <c r="E7" s="10" t="s">
        <v>10</v>
      </c>
      <c r="F7" s="11" t="s">
        <v>11</v>
      </c>
      <c r="G7" s="12" t="s">
        <v>12</v>
      </c>
      <c r="H7" s="13" t="s">
        <v>13</v>
      </c>
      <c r="I7" s="13" t="s">
        <v>14</v>
      </c>
      <c r="J7" s="13" t="s">
        <v>15</v>
      </c>
      <c r="K7" s="13" t="s">
        <v>16</v>
      </c>
      <c r="L7" s="13" t="s">
        <v>17</v>
      </c>
      <c r="M7" s="13" t="s">
        <v>18</v>
      </c>
      <c r="N7" s="13" t="s">
        <v>19</v>
      </c>
      <c r="O7" s="14" t="s">
        <v>20</v>
      </c>
    </row>
    <row r="8" spans="1:17" ht="15.6">
      <c r="A8" s="119"/>
      <c r="B8" s="15" t="s">
        <v>21</v>
      </c>
      <c r="C8" s="16"/>
      <c r="D8" s="17"/>
      <c r="E8" s="18"/>
      <c r="F8" s="19">
        <f>SUM(F9:F11)</f>
        <v>0</v>
      </c>
      <c r="G8" s="20"/>
      <c r="H8" s="20"/>
      <c r="I8" s="20"/>
      <c r="J8" s="21"/>
      <c r="K8" s="21"/>
      <c r="L8" s="21"/>
      <c r="M8" s="21"/>
      <c r="N8" s="22"/>
      <c r="O8" s="23"/>
    </row>
    <row r="9" spans="1:17" ht="14.4">
      <c r="A9" s="119"/>
      <c r="B9" s="24" t="s">
        <v>22</v>
      </c>
      <c r="C9" s="25"/>
      <c r="D9" s="26"/>
      <c r="E9" s="27"/>
      <c r="F9" s="28">
        <f t="shared" ref="F9:F11" si="0">C9*D9</f>
        <v>0</v>
      </c>
      <c r="G9" s="29"/>
      <c r="H9" s="30"/>
      <c r="I9" s="29"/>
      <c r="J9" s="31"/>
      <c r="K9" s="32"/>
      <c r="L9" s="31"/>
      <c r="M9" s="33" t="e">
        <f t="shared" ref="M9:M11" si="1">I9/G9</f>
        <v>#DIV/0!</v>
      </c>
      <c r="N9" s="34"/>
      <c r="O9" s="35"/>
    </row>
    <row r="10" spans="1:17" ht="14.4">
      <c r="A10" s="119"/>
      <c r="B10" s="24"/>
      <c r="C10" s="25"/>
      <c r="D10" s="26"/>
      <c r="E10" s="27"/>
      <c r="F10" s="28">
        <f t="shared" si="0"/>
        <v>0</v>
      </c>
      <c r="G10" s="30"/>
      <c r="H10" s="30"/>
      <c r="I10" s="30"/>
      <c r="J10" s="31"/>
      <c r="K10" s="31"/>
      <c r="L10" s="31"/>
      <c r="M10" s="33" t="e">
        <f t="shared" si="1"/>
        <v>#DIV/0!</v>
      </c>
      <c r="N10" s="34"/>
      <c r="O10" s="35"/>
    </row>
    <row r="11" spans="1:17" ht="14.4">
      <c r="A11" s="119"/>
      <c r="B11" s="36"/>
      <c r="C11" s="25"/>
      <c r="D11" s="26"/>
      <c r="E11" s="27"/>
      <c r="F11" s="28">
        <f t="shared" si="0"/>
        <v>0</v>
      </c>
      <c r="G11" s="30"/>
      <c r="H11" s="30"/>
      <c r="I11" s="30"/>
      <c r="J11" s="31"/>
      <c r="K11" s="31"/>
      <c r="L11" s="31"/>
      <c r="M11" s="33" t="e">
        <f t="shared" si="1"/>
        <v>#DIV/0!</v>
      </c>
      <c r="N11" s="34"/>
      <c r="O11" s="35"/>
    </row>
    <row r="12" spans="1:17" ht="15.6">
      <c r="A12" s="119"/>
      <c r="B12" s="37" t="s">
        <v>23</v>
      </c>
      <c r="C12" s="38"/>
      <c r="D12" s="39"/>
      <c r="E12" s="40"/>
      <c r="F12" s="41">
        <f>SUM(F13:F16)</f>
        <v>2500</v>
      </c>
      <c r="G12" s="42"/>
      <c r="H12" s="42"/>
      <c r="I12" s="42"/>
      <c r="J12" s="43"/>
      <c r="K12" s="43"/>
      <c r="L12" s="43"/>
      <c r="M12" s="44"/>
      <c r="N12" s="45"/>
      <c r="O12" s="46"/>
      <c r="Q12" s="47"/>
    </row>
    <row r="13" spans="1:17" ht="14.4">
      <c r="A13" s="119"/>
      <c r="B13" s="48" t="s">
        <v>24</v>
      </c>
      <c r="C13" s="49">
        <v>1</v>
      </c>
      <c r="D13" s="50">
        <v>2500</v>
      </c>
      <c r="E13" s="51"/>
      <c r="F13" s="52">
        <f t="shared" ref="F13:F16" si="2">C13*D13</f>
        <v>2500</v>
      </c>
      <c r="G13" s="53"/>
      <c r="H13" s="53"/>
      <c r="I13" s="53"/>
      <c r="J13" s="54"/>
      <c r="K13" s="54"/>
      <c r="L13" s="54"/>
      <c r="M13" s="33" t="e">
        <f t="shared" ref="M13:M16" si="3">I13/G13</f>
        <v>#DIV/0!</v>
      </c>
      <c r="N13" s="55"/>
      <c r="O13" s="56"/>
    </row>
    <row r="14" spans="1:17" ht="14.4">
      <c r="A14" s="57"/>
      <c r="B14" s="36" t="s">
        <v>25</v>
      </c>
      <c r="C14" s="25"/>
      <c r="D14" s="26"/>
      <c r="E14" s="27"/>
      <c r="F14" s="28">
        <f t="shared" si="2"/>
        <v>0</v>
      </c>
      <c r="G14" s="30"/>
      <c r="H14" s="30"/>
      <c r="I14" s="30"/>
      <c r="J14" s="31"/>
      <c r="K14" s="31"/>
      <c r="L14" s="31"/>
      <c r="M14" s="33" t="e">
        <f t="shared" si="3"/>
        <v>#DIV/0!</v>
      </c>
      <c r="N14" s="58"/>
      <c r="O14" s="35"/>
    </row>
    <row r="15" spans="1:17" ht="14.4">
      <c r="B15" s="59" t="s">
        <v>26</v>
      </c>
      <c r="C15" s="60"/>
      <c r="D15" s="61"/>
      <c r="E15" s="62"/>
      <c r="F15" s="63">
        <f t="shared" si="2"/>
        <v>0</v>
      </c>
      <c r="G15" s="64"/>
      <c r="H15" s="64"/>
      <c r="I15" s="64"/>
      <c r="J15" s="65"/>
      <c r="K15" s="65"/>
      <c r="L15" s="65"/>
      <c r="M15" s="33" t="e">
        <f t="shared" si="3"/>
        <v>#DIV/0!</v>
      </c>
      <c r="N15" s="66"/>
      <c r="O15" s="67"/>
    </row>
    <row r="16" spans="1:17" ht="14.4">
      <c r="B16" s="68"/>
      <c r="C16" s="69"/>
      <c r="D16" s="70"/>
      <c r="E16" s="71"/>
      <c r="F16" s="72">
        <f t="shared" si="2"/>
        <v>0</v>
      </c>
      <c r="G16" s="73"/>
      <c r="H16" s="73"/>
      <c r="I16" s="73"/>
      <c r="J16" s="74"/>
      <c r="K16" s="74"/>
      <c r="L16" s="74"/>
      <c r="M16" s="33" t="e">
        <f t="shared" si="3"/>
        <v>#DIV/0!</v>
      </c>
      <c r="N16" s="75"/>
      <c r="O16" s="76"/>
    </row>
    <row r="17" spans="1:16" ht="15.6">
      <c r="B17" s="77" t="s">
        <v>27</v>
      </c>
      <c r="C17" s="38"/>
      <c r="D17" s="78"/>
      <c r="E17" s="40"/>
      <c r="F17" s="41">
        <f>SUM(F18:F24)</f>
        <v>1000</v>
      </c>
      <c r="G17" s="42"/>
      <c r="H17" s="42"/>
      <c r="I17" s="42"/>
      <c r="J17" s="43"/>
      <c r="K17" s="43"/>
      <c r="L17" s="43"/>
      <c r="M17" s="44"/>
      <c r="N17" s="45"/>
      <c r="O17" s="46"/>
    </row>
    <row r="18" spans="1:16" ht="14.4">
      <c r="B18" s="48" t="s">
        <v>28</v>
      </c>
      <c r="C18" s="79"/>
      <c r="D18" s="28"/>
      <c r="E18" s="27"/>
      <c r="F18" s="28">
        <f t="shared" ref="F18:F24" si="4">C18*D18</f>
        <v>0</v>
      </c>
      <c r="G18" s="30"/>
      <c r="H18" s="30"/>
      <c r="I18" s="30"/>
      <c r="J18" s="31"/>
      <c r="K18" s="31"/>
      <c r="L18" s="31"/>
      <c r="M18" s="33" t="e">
        <f t="shared" ref="M18:M24" si="5">I18/G18</f>
        <v>#DIV/0!</v>
      </c>
      <c r="N18" s="34"/>
      <c r="O18" s="35"/>
    </row>
    <row r="19" spans="1:16" ht="14.4">
      <c r="B19" s="36" t="s">
        <v>29</v>
      </c>
      <c r="C19" s="25"/>
      <c r="D19" s="26"/>
      <c r="E19" s="27"/>
      <c r="F19" s="28">
        <f t="shared" si="4"/>
        <v>0</v>
      </c>
      <c r="G19" s="30"/>
      <c r="H19" s="30"/>
      <c r="I19" s="30"/>
      <c r="J19" s="31"/>
      <c r="K19" s="31"/>
      <c r="L19" s="31"/>
      <c r="M19" s="33" t="e">
        <f t="shared" si="5"/>
        <v>#DIV/0!</v>
      </c>
      <c r="N19" s="34"/>
      <c r="O19" s="35"/>
    </row>
    <row r="20" spans="1:16" ht="14.4">
      <c r="B20" s="36" t="s">
        <v>30</v>
      </c>
      <c r="C20" s="80">
        <v>4</v>
      </c>
      <c r="D20" s="81">
        <v>250</v>
      </c>
      <c r="E20" s="27"/>
      <c r="F20" s="28">
        <f t="shared" si="4"/>
        <v>1000</v>
      </c>
      <c r="G20" s="30"/>
      <c r="H20" s="30"/>
      <c r="I20" s="30"/>
      <c r="J20" s="31"/>
      <c r="K20" s="31"/>
      <c r="L20" s="31"/>
      <c r="M20" s="33" t="e">
        <f t="shared" si="5"/>
        <v>#DIV/0!</v>
      </c>
      <c r="N20" s="34"/>
      <c r="O20" s="82"/>
    </row>
    <row r="21" spans="1:16" ht="15.75" customHeight="1">
      <c r="B21" s="48" t="s">
        <v>31</v>
      </c>
      <c r="C21" s="83"/>
      <c r="D21" s="84"/>
      <c r="E21" s="27"/>
      <c r="F21" s="52">
        <f t="shared" si="4"/>
        <v>0</v>
      </c>
      <c r="G21" s="30"/>
      <c r="H21" s="30"/>
      <c r="I21" s="30"/>
      <c r="J21" s="31"/>
      <c r="K21" s="31"/>
      <c r="L21" s="31"/>
      <c r="M21" s="33" t="e">
        <f t="shared" si="5"/>
        <v>#DIV/0!</v>
      </c>
      <c r="N21" s="85"/>
      <c r="O21" s="86"/>
    </row>
    <row r="22" spans="1:16" ht="15.75" customHeight="1">
      <c r="B22" s="36" t="s">
        <v>32</v>
      </c>
      <c r="C22" s="25"/>
      <c r="D22" s="26"/>
      <c r="E22" s="51"/>
      <c r="F22" s="28">
        <f t="shared" si="4"/>
        <v>0</v>
      </c>
      <c r="G22" s="53"/>
      <c r="H22" s="53"/>
      <c r="I22" s="53"/>
      <c r="J22" s="54"/>
      <c r="K22" s="54"/>
      <c r="L22" s="54"/>
      <c r="M22" s="33" t="e">
        <f t="shared" si="5"/>
        <v>#DIV/0!</v>
      </c>
      <c r="N22" s="34"/>
      <c r="O22" s="86"/>
      <c r="P22" s="87"/>
    </row>
    <row r="23" spans="1:16" ht="15.75" customHeight="1">
      <c r="B23" s="36" t="s">
        <v>33</v>
      </c>
      <c r="C23" s="25"/>
      <c r="D23" s="28"/>
      <c r="E23" s="27"/>
      <c r="F23" s="28">
        <f t="shared" si="4"/>
        <v>0</v>
      </c>
      <c r="G23" s="30"/>
      <c r="H23" s="30"/>
      <c r="I23" s="30"/>
      <c r="J23" s="31"/>
      <c r="K23" s="31"/>
      <c r="L23" s="31"/>
      <c r="M23" s="33" t="e">
        <f t="shared" si="5"/>
        <v>#DIV/0!</v>
      </c>
      <c r="N23" s="34"/>
      <c r="O23" s="35"/>
    </row>
    <row r="24" spans="1:16" ht="15.75" customHeight="1">
      <c r="B24" s="36"/>
      <c r="C24" s="25"/>
      <c r="D24" s="28"/>
      <c r="E24" s="27"/>
      <c r="F24" s="28">
        <f t="shared" si="4"/>
        <v>0</v>
      </c>
      <c r="G24" s="30"/>
      <c r="H24" s="30"/>
      <c r="I24" s="30"/>
      <c r="J24" s="31"/>
      <c r="K24" s="31"/>
      <c r="L24" s="31"/>
      <c r="M24" s="33" t="e">
        <f t="shared" si="5"/>
        <v>#DIV/0!</v>
      </c>
      <c r="N24" s="34"/>
      <c r="O24" s="82"/>
    </row>
    <row r="25" spans="1:16" ht="15.75" customHeight="1">
      <c r="B25" s="37" t="s">
        <v>34</v>
      </c>
      <c r="C25" s="38"/>
      <c r="D25" s="88"/>
      <c r="E25" s="40"/>
      <c r="F25" s="41">
        <f>SUM(F26:F29)</f>
        <v>0</v>
      </c>
      <c r="G25" s="42"/>
      <c r="H25" s="42"/>
      <c r="I25" s="42"/>
      <c r="J25" s="43"/>
      <c r="K25" s="43"/>
      <c r="L25" s="43"/>
      <c r="M25" s="44"/>
      <c r="N25" s="45"/>
      <c r="O25" s="89"/>
    </row>
    <row r="26" spans="1:16" ht="15.75" customHeight="1">
      <c r="B26" s="36" t="s">
        <v>35</v>
      </c>
      <c r="C26" s="25"/>
      <c r="D26" s="28"/>
      <c r="E26" s="27"/>
      <c r="F26" s="28">
        <f t="shared" ref="F26:F29" si="6">C26*D26</f>
        <v>0</v>
      </c>
      <c r="G26" s="30"/>
      <c r="H26" s="30"/>
      <c r="I26" s="30"/>
      <c r="J26" s="31"/>
      <c r="K26" s="31"/>
      <c r="L26" s="31"/>
      <c r="M26" s="33" t="e">
        <f t="shared" ref="M26:M29" si="7">I26/G26</f>
        <v>#DIV/0!</v>
      </c>
      <c r="N26" s="34"/>
      <c r="O26" s="82"/>
    </row>
    <row r="27" spans="1:16" ht="15.75" customHeight="1">
      <c r="B27" s="36" t="s">
        <v>36</v>
      </c>
      <c r="C27" s="25"/>
      <c r="D27" s="28"/>
      <c r="E27" s="27"/>
      <c r="F27" s="28">
        <f t="shared" si="6"/>
        <v>0</v>
      </c>
      <c r="G27" s="30"/>
      <c r="H27" s="30"/>
      <c r="I27" s="30"/>
      <c r="J27" s="31"/>
      <c r="K27" s="31"/>
      <c r="L27" s="31"/>
      <c r="M27" s="33" t="e">
        <f t="shared" si="7"/>
        <v>#DIV/0!</v>
      </c>
      <c r="N27" s="34"/>
      <c r="O27" s="82"/>
    </row>
    <row r="28" spans="1:16" ht="15.75" customHeight="1">
      <c r="B28" s="48" t="s">
        <v>37</v>
      </c>
      <c r="C28" s="83"/>
      <c r="D28" s="52"/>
      <c r="E28" s="51"/>
      <c r="F28" s="52">
        <f t="shared" si="6"/>
        <v>0</v>
      </c>
      <c r="G28" s="53"/>
      <c r="H28" s="53"/>
      <c r="I28" s="53"/>
      <c r="J28" s="54"/>
      <c r="K28" s="54"/>
      <c r="L28" s="54"/>
      <c r="M28" s="33" t="e">
        <f t="shared" si="7"/>
        <v>#DIV/0!</v>
      </c>
      <c r="N28" s="55"/>
      <c r="O28" s="86"/>
    </row>
    <row r="29" spans="1:16" ht="15.75" customHeight="1">
      <c r="A29" s="57"/>
      <c r="B29" s="36"/>
      <c r="C29" s="25"/>
      <c r="D29" s="28"/>
      <c r="E29" s="27"/>
      <c r="F29" s="28">
        <f t="shared" si="6"/>
        <v>0</v>
      </c>
      <c r="G29" s="30"/>
      <c r="H29" s="30"/>
      <c r="I29" s="30"/>
      <c r="J29" s="31"/>
      <c r="K29" s="31"/>
      <c r="L29" s="31"/>
      <c r="M29" s="33" t="e">
        <f t="shared" si="7"/>
        <v>#DIV/0!</v>
      </c>
      <c r="N29" s="34"/>
      <c r="O29" s="82"/>
      <c r="P29" s="87"/>
    </row>
    <row r="30" spans="1:16" ht="15.75" customHeight="1">
      <c r="B30" s="90" t="s">
        <v>38</v>
      </c>
      <c r="C30" s="38"/>
      <c r="D30" s="88"/>
      <c r="E30" s="40"/>
      <c r="F30" s="41">
        <f>SUM(F31:F36)</f>
        <v>0</v>
      </c>
      <c r="G30" s="42"/>
      <c r="H30" s="42"/>
      <c r="I30" s="42"/>
      <c r="J30" s="43"/>
      <c r="K30" s="43"/>
      <c r="L30" s="43"/>
      <c r="M30" s="44"/>
      <c r="N30" s="45"/>
      <c r="O30" s="46"/>
    </row>
    <row r="31" spans="1:16" ht="15.75" customHeight="1">
      <c r="B31" s="36" t="s">
        <v>39</v>
      </c>
      <c r="C31" s="25"/>
      <c r="D31" s="28"/>
      <c r="E31" s="27"/>
      <c r="F31" s="28">
        <f t="shared" ref="F31:F36" si="8">C31*D31</f>
        <v>0</v>
      </c>
      <c r="G31" s="30"/>
      <c r="H31" s="30"/>
      <c r="I31" s="30"/>
      <c r="J31" s="31"/>
      <c r="K31" s="31"/>
      <c r="L31" s="31"/>
      <c r="M31" s="33" t="e">
        <f t="shared" ref="M31:M36" si="9">I31/G31</f>
        <v>#DIV/0!</v>
      </c>
      <c r="N31" s="34"/>
      <c r="O31" s="91"/>
    </row>
    <row r="32" spans="1:16" ht="40.950000000000003" customHeight="1">
      <c r="B32" s="36" t="s">
        <v>40</v>
      </c>
      <c r="C32" s="25"/>
      <c r="D32" s="28"/>
      <c r="E32" s="27"/>
      <c r="F32" s="28">
        <f t="shared" si="8"/>
        <v>0</v>
      </c>
      <c r="G32" s="29">
        <v>15020</v>
      </c>
      <c r="H32" s="29">
        <v>652</v>
      </c>
      <c r="I32" s="29">
        <v>1243</v>
      </c>
      <c r="J32" s="92">
        <v>0.08</v>
      </c>
      <c r="K32" s="92">
        <v>0</v>
      </c>
      <c r="L32" s="31">
        <f>N32/H32</f>
        <v>0.15251533742331289</v>
      </c>
      <c r="M32" s="33">
        <f t="shared" si="9"/>
        <v>8.2756324900133155E-2</v>
      </c>
      <c r="N32" s="34">
        <f>J32*I32</f>
        <v>99.44</v>
      </c>
      <c r="O32" s="93" t="s">
        <v>41</v>
      </c>
    </row>
    <row r="33" spans="2:16" ht="15.75" customHeight="1">
      <c r="B33" s="94" t="s">
        <v>42</v>
      </c>
      <c r="C33" s="25"/>
      <c r="D33" s="28"/>
      <c r="E33" s="27"/>
      <c r="F33" s="28">
        <f t="shared" si="8"/>
        <v>0</v>
      </c>
      <c r="G33" s="30"/>
      <c r="H33" s="30"/>
      <c r="I33" s="30"/>
      <c r="J33" s="31"/>
      <c r="K33" s="31"/>
      <c r="L33" s="31"/>
      <c r="M33" s="33" t="e">
        <f t="shared" si="9"/>
        <v>#DIV/0!</v>
      </c>
      <c r="N33" s="34"/>
      <c r="O33" s="82"/>
    </row>
    <row r="34" spans="2:16" ht="15.75" customHeight="1">
      <c r="B34" s="95" t="s">
        <v>43</v>
      </c>
      <c r="C34" s="25"/>
      <c r="D34" s="28"/>
      <c r="E34" s="27"/>
      <c r="F34" s="28">
        <f t="shared" si="8"/>
        <v>0</v>
      </c>
      <c r="G34" s="30"/>
      <c r="H34" s="30"/>
      <c r="I34" s="30"/>
      <c r="J34" s="31"/>
      <c r="K34" s="31"/>
      <c r="L34" s="31"/>
      <c r="M34" s="33" t="e">
        <f t="shared" si="9"/>
        <v>#DIV/0!</v>
      </c>
      <c r="N34" s="34"/>
      <c r="O34" s="82"/>
    </row>
    <row r="35" spans="2:16" ht="15.75" customHeight="1">
      <c r="B35" s="95" t="s">
        <v>44</v>
      </c>
      <c r="C35" s="25"/>
      <c r="D35" s="28"/>
      <c r="E35" s="27"/>
      <c r="F35" s="28">
        <f t="shared" si="8"/>
        <v>0</v>
      </c>
      <c r="G35" s="30"/>
      <c r="H35" s="30"/>
      <c r="I35" s="30"/>
      <c r="J35" s="31"/>
      <c r="K35" s="31"/>
      <c r="L35" s="31"/>
      <c r="M35" s="33" t="e">
        <f t="shared" si="9"/>
        <v>#DIV/0!</v>
      </c>
      <c r="N35" s="34"/>
      <c r="O35" s="96"/>
      <c r="P35" s="87"/>
    </row>
    <row r="36" spans="2:16" ht="15.75" customHeight="1">
      <c r="B36" s="95" t="s">
        <v>45</v>
      </c>
      <c r="C36" s="25"/>
      <c r="D36" s="28"/>
      <c r="E36" s="27"/>
      <c r="F36" s="28">
        <f t="shared" si="8"/>
        <v>0</v>
      </c>
      <c r="G36" s="30"/>
      <c r="H36" s="30"/>
      <c r="I36" s="30"/>
      <c r="J36" s="31"/>
      <c r="K36" s="31"/>
      <c r="L36" s="31"/>
      <c r="M36" s="33" t="e">
        <f t="shared" si="9"/>
        <v>#DIV/0!</v>
      </c>
      <c r="N36" s="34"/>
      <c r="O36" s="97"/>
    </row>
    <row r="37" spans="2:16" ht="15.75" customHeight="1">
      <c r="B37" s="37" t="s">
        <v>46</v>
      </c>
      <c r="C37" s="38"/>
      <c r="D37" s="88"/>
      <c r="E37" s="40"/>
      <c r="F37" s="41">
        <f>SUM(F38:F43)</f>
        <v>0</v>
      </c>
      <c r="G37" s="42"/>
      <c r="H37" s="42"/>
      <c r="I37" s="42"/>
      <c r="J37" s="43"/>
      <c r="K37" s="43"/>
      <c r="L37" s="43"/>
      <c r="M37" s="44"/>
      <c r="N37" s="45"/>
      <c r="O37" s="46"/>
    </row>
    <row r="38" spans="2:16" ht="15.75" customHeight="1">
      <c r="B38" s="36" t="s">
        <v>47</v>
      </c>
      <c r="C38" s="25"/>
      <c r="D38" s="28"/>
      <c r="E38" s="27"/>
      <c r="F38" s="28">
        <f t="shared" ref="F38:F43" si="10">C38*D38</f>
        <v>0</v>
      </c>
      <c r="G38" s="30"/>
      <c r="H38" s="30"/>
      <c r="I38" s="30"/>
      <c r="J38" s="31"/>
      <c r="K38" s="31"/>
      <c r="L38" s="31"/>
      <c r="M38" s="33" t="e">
        <f t="shared" ref="M38:M43" si="11">I38/G38</f>
        <v>#DIV/0!</v>
      </c>
      <c r="N38" s="34"/>
      <c r="O38" s="82"/>
    </row>
    <row r="39" spans="2:16" ht="15.75" customHeight="1">
      <c r="B39" s="36" t="s">
        <v>48</v>
      </c>
      <c r="C39" s="25"/>
      <c r="D39" s="98"/>
      <c r="E39" s="51"/>
      <c r="F39" s="52">
        <f t="shared" si="10"/>
        <v>0</v>
      </c>
      <c r="G39" s="53"/>
      <c r="H39" s="53"/>
      <c r="I39" s="53"/>
      <c r="J39" s="54"/>
      <c r="K39" s="54"/>
      <c r="L39" s="54"/>
      <c r="M39" s="33" t="e">
        <f t="shared" si="11"/>
        <v>#DIV/0!</v>
      </c>
      <c r="N39" s="55"/>
      <c r="O39" s="82"/>
    </row>
    <row r="40" spans="2:16" ht="15.75" customHeight="1">
      <c r="B40" s="36" t="s">
        <v>49</v>
      </c>
      <c r="C40" s="25"/>
      <c r="D40" s="98"/>
      <c r="E40" s="27"/>
      <c r="F40" s="28">
        <f t="shared" si="10"/>
        <v>0</v>
      </c>
      <c r="G40" s="30"/>
      <c r="H40" s="30"/>
      <c r="I40" s="30"/>
      <c r="J40" s="31"/>
      <c r="K40" s="31"/>
      <c r="L40" s="31"/>
      <c r="M40" s="33" t="e">
        <f t="shared" si="11"/>
        <v>#DIV/0!</v>
      </c>
      <c r="N40" s="34"/>
      <c r="O40" s="82"/>
    </row>
    <row r="41" spans="2:16" ht="15.75" customHeight="1">
      <c r="B41" s="36" t="s">
        <v>50</v>
      </c>
      <c r="C41" s="25"/>
      <c r="D41" s="98"/>
      <c r="E41" s="27"/>
      <c r="F41" s="28">
        <f t="shared" si="10"/>
        <v>0</v>
      </c>
      <c r="G41" s="30"/>
      <c r="H41" s="30"/>
      <c r="I41" s="30"/>
      <c r="J41" s="31"/>
      <c r="K41" s="31"/>
      <c r="L41" s="31"/>
      <c r="M41" s="33" t="e">
        <f t="shared" si="11"/>
        <v>#DIV/0!</v>
      </c>
      <c r="N41" s="34"/>
      <c r="O41" s="82"/>
    </row>
    <row r="42" spans="2:16" ht="15.75" customHeight="1">
      <c r="B42" s="94" t="s">
        <v>51</v>
      </c>
      <c r="C42" s="25"/>
      <c r="D42" s="98"/>
      <c r="E42" s="27"/>
      <c r="F42" s="28">
        <f t="shared" si="10"/>
        <v>0</v>
      </c>
      <c r="G42" s="30"/>
      <c r="H42" s="30"/>
      <c r="I42" s="30"/>
      <c r="J42" s="31"/>
      <c r="K42" s="31"/>
      <c r="L42" s="31"/>
      <c r="M42" s="33" t="e">
        <f t="shared" si="11"/>
        <v>#DIV/0!</v>
      </c>
      <c r="N42" s="34"/>
      <c r="O42" s="82"/>
      <c r="P42" s="87"/>
    </row>
    <row r="43" spans="2:16" ht="15.75" customHeight="1">
      <c r="B43" s="94"/>
      <c r="C43" s="25"/>
      <c r="D43" s="98"/>
      <c r="E43" s="27"/>
      <c r="F43" s="28">
        <f t="shared" si="10"/>
        <v>0</v>
      </c>
      <c r="G43" s="30"/>
      <c r="H43" s="30"/>
      <c r="I43" s="30"/>
      <c r="J43" s="31"/>
      <c r="K43" s="31"/>
      <c r="L43" s="31"/>
      <c r="M43" s="33" t="e">
        <f t="shared" si="11"/>
        <v>#DIV/0!</v>
      </c>
      <c r="N43" s="34"/>
      <c r="O43" s="35"/>
    </row>
    <row r="44" spans="2:16" ht="15.75" customHeight="1">
      <c r="B44" s="90" t="s">
        <v>52</v>
      </c>
      <c r="C44" s="38"/>
      <c r="D44" s="78"/>
      <c r="E44" s="40"/>
      <c r="F44" s="41">
        <f>SUM(F45:F50)</f>
        <v>0</v>
      </c>
      <c r="G44" s="42"/>
      <c r="H44" s="42"/>
      <c r="I44" s="42"/>
      <c r="J44" s="43"/>
      <c r="K44" s="43"/>
      <c r="L44" s="43"/>
      <c r="M44" s="44"/>
      <c r="N44" s="45"/>
      <c r="O44" s="89"/>
    </row>
    <row r="45" spans="2:16" ht="15.75" customHeight="1">
      <c r="B45" s="48" t="s">
        <v>53</v>
      </c>
      <c r="C45" s="83"/>
      <c r="D45" s="99"/>
      <c r="E45" s="51"/>
      <c r="F45" s="52">
        <f t="shared" ref="F45:F50" si="12">C45*D45</f>
        <v>0</v>
      </c>
      <c r="G45" s="53"/>
      <c r="H45" s="53"/>
      <c r="I45" s="53"/>
      <c r="J45" s="54"/>
      <c r="K45" s="54"/>
      <c r="L45" s="54"/>
      <c r="M45" s="33" t="e">
        <f t="shared" ref="M45:M50" si="13">I45/G45</f>
        <v>#DIV/0!</v>
      </c>
      <c r="N45" s="55"/>
      <c r="O45" s="82"/>
    </row>
    <row r="46" spans="2:16" ht="15.75" customHeight="1">
      <c r="B46" s="36" t="s">
        <v>54</v>
      </c>
      <c r="C46" s="60"/>
      <c r="D46" s="100"/>
      <c r="E46" s="62"/>
      <c r="F46" s="63">
        <f t="shared" si="12"/>
        <v>0</v>
      </c>
      <c r="G46" s="64"/>
      <c r="H46" s="64"/>
      <c r="I46" s="64"/>
      <c r="J46" s="65"/>
      <c r="K46" s="65"/>
      <c r="L46" s="65"/>
      <c r="M46" s="33" t="e">
        <f t="shared" si="13"/>
        <v>#DIV/0!</v>
      </c>
      <c r="N46" s="66"/>
      <c r="O46" s="101"/>
    </row>
    <row r="47" spans="2:16" ht="15.75" customHeight="1">
      <c r="B47" s="36" t="s">
        <v>55</v>
      </c>
      <c r="C47" s="25"/>
      <c r="D47" s="98"/>
      <c r="E47" s="27"/>
      <c r="F47" s="28">
        <f t="shared" si="12"/>
        <v>0</v>
      </c>
      <c r="G47" s="30"/>
      <c r="H47" s="30"/>
      <c r="I47" s="30"/>
      <c r="J47" s="31"/>
      <c r="K47" s="31"/>
      <c r="L47" s="31"/>
      <c r="M47" s="33" t="e">
        <f t="shared" si="13"/>
        <v>#DIV/0!</v>
      </c>
      <c r="N47" s="34"/>
      <c r="O47" s="82"/>
    </row>
    <row r="48" spans="2:16" ht="15.75" customHeight="1">
      <c r="B48" s="102" t="s">
        <v>56</v>
      </c>
      <c r="C48" s="25"/>
      <c r="D48" s="98"/>
      <c r="E48" s="27"/>
      <c r="F48" s="28">
        <f t="shared" si="12"/>
        <v>0</v>
      </c>
      <c r="G48" s="30"/>
      <c r="H48" s="30"/>
      <c r="I48" s="30"/>
      <c r="J48" s="31"/>
      <c r="K48" s="31"/>
      <c r="L48" s="31"/>
      <c r="M48" s="33" t="e">
        <f t="shared" si="13"/>
        <v>#DIV/0!</v>
      </c>
      <c r="N48" s="34"/>
      <c r="O48" s="82"/>
    </row>
    <row r="49" spans="1:16" ht="15.75" customHeight="1">
      <c r="B49" s="36"/>
      <c r="C49" s="25"/>
      <c r="D49" s="98"/>
      <c r="E49" s="27"/>
      <c r="F49" s="28">
        <f t="shared" si="12"/>
        <v>0</v>
      </c>
      <c r="G49" s="30"/>
      <c r="H49" s="30"/>
      <c r="I49" s="30"/>
      <c r="J49" s="31"/>
      <c r="K49" s="31"/>
      <c r="L49" s="31"/>
      <c r="M49" s="33" t="e">
        <f t="shared" si="13"/>
        <v>#DIV/0!</v>
      </c>
      <c r="N49" s="34"/>
      <c r="O49" s="82"/>
    </row>
    <row r="50" spans="1:16" ht="15.75" customHeight="1">
      <c r="A50" s="57"/>
      <c r="B50" s="102"/>
      <c r="C50" s="25"/>
      <c r="D50" s="98"/>
      <c r="E50" s="27"/>
      <c r="F50" s="28">
        <f t="shared" si="12"/>
        <v>0</v>
      </c>
      <c r="G50" s="30"/>
      <c r="H50" s="30"/>
      <c r="I50" s="30"/>
      <c r="J50" s="31"/>
      <c r="K50" s="31"/>
      <c r="L50" s="31"/>
      <c r="M50" s="33" t="e">
        <f t="shared" si="13"/>
        <v>#DIV/0!</v>
      </c>
      <c r="N50" s="34"/>
      <c r="O50" s="97"/>
      <c r="P50" s="47"/>
    </row>
    <row r="51" spans="1:16" ht="15.75" customHeight="1">
      <c r="B51" s="103" t="s">
        <v>57</v>
      </c>
      <c r="C51" s="104"/>
      <c r="D51" s="105"/>
      <c r="E51" s="106"/>
      <c r="F51" s="107">
        <f>SUM(F52:F55)</f>
        <v>0</v>
      </c>
      <c r="G51" s="108"/>
      <c r="H51" s="108"/>
      <c r="I51" s="108"/>
      <c r="J51" s="109"/>
      <c r="K51" s="109"/>
      <c r="L51" s="109"/>
      <c r="M51" s="110"/>
      <c r="N51" s="111"/>
      <c r="O51" s="112"/>
    </row>
    <row r="52" spans="1:16" ht="15.75" customHeight="1">
      <c r="B52" s="36" t="s">
        <v>58</v>
      </c>
      <c r="C52" s="25"/>
      <c r="D52" s="98"/>
      <c r="E52" s="27"/>
      <c r="F52" s="28">
        <f t="shared" ref="F52:F55" si="14">C52*D52</f>
        <v>0</v>
      </c>
      <c r="G52" s="30"/>
      <c r="H52" s="30"/>
      <c r="I52" s="30"/>
      <c r="J52" s="31"/>
      <c r="K52" s="31"/>
      <c r="L52" s="31"/>
      <c r="M52" s="33" t="e">
        <f t="shared" ref="M52:M55" si="15">I52/G52</f>
        <v>#DIV/0!</v>
      </c>
      <c r="N52" s="34"/>
      <c r="O52" s="82"/>
    </row>
    <row r="53" spans="1:16" ht="15.75" customHeight="1">
      <c r="B53" s="36" t="s">
        <v>59</v>
      </c>
      <c r="C53" s="25"/>
      <c r="D53" s="98"/>
      <c r="E53" s="27"/>
      <c r="F53" s="28">
        <f t="shared" si="14"/>
        <v>0</v>
      </c>
      <c r="G53" s="30"/>
      <c r="H53" s="30"/>
      <c r="I53" s="30"/>
      <c r="J53" s="31"/>
      <c r="K53" s="31"/>
      <c r="L53" s="31"/>
      <c r="M53" s="33" t="e">
        <f t="shared" si="15"/>
        <v>#DIV/0!</v>
      </c>
      <c r="N53" s="34"/>
      <c r="O53" s="82"/>
    </row>
    <row r="54" spans="1:16" ht="15.75" customHeight="1">
      <c r="B54" s="36"/>
      <c r="C54" s="25"/>
      <c r="D54" s="98"/>
      <c r="E54" s="27"/>
      <c r="F54" s="28">
        <f t="shared" si="14"/>
        <v>0</v>
      </c>
      <c r="G54" s="30"/>
      <c r="H54" s="30"/>
      <c r="I54" s="30"/>
      <c r="J54" s="31"/>
      <c r="K54" s="31"/>
      <c r="L54" s="31"/>
      <c r="M54" s="33" t="e">
        <f t="shared" si="15"/>
        <v>#DIV/0!</v>
      </c>
      <c r="N54" s="34"/>
      <c r="O54" s="82"/>
    </row>
    <row r="55" spans="1:16" ht="15.75" customHeight="1">
      <c r="B55" s="36"/>
      <c r="C55" s="25"/>
      <c r="D55" s="98"/>
      <c r="E55" s="27"/>
      <c r="F55" s="28">
        <f t="shared" si="14"/>
        <v>0</v>
      </c>
      <c r="G55" s="30"/>
      <c r="H55" s="30"/>
      <c r="I55" s="30"/>
      <c r="J55" s="31"/>
      <c r="K55" s="31"/>
      <c r="L55" s="31"/>
      <c r="M55" s="33" t="e">
        <f t="shared" si="15"/>
        <v>#DIV/0!</v>
      </c>
      <c r="N55" s="34"/>
      <c r="O55" s="82"/>
    </row>
    <row r="56" spans="1:16" ht="15.75" customHeight="1">
      <c r="B56" s="37" t="s">
        <v>60</v>
      </c>
      <c r="C56" s="38"/>
      <c r="D56" s="78"/>
      <c r="E56" s="40"/>
      <c r="F56" s="41">
        <f>SUM(F57:F59)</f>
        <v>0</v>
      </c>
      <c r="G56" s="42"/>
      <c r="H56" s="42"/>
      <c r="I56" s="42"/>
      <c r="J56" s="43"/>
      <c r="K56" s="43"/>
      <c r="L56" s="43"/>
      <c r="M56" s="44"/>
      <c r="N56" s="45"/>
      <c r="O56" s="89"/>
    </row>
    <row r="57" spans="1:16" ht="15.75" customHeight="1">
      <c r="B57" s="36" t="s">
        <v>61</v>
      </c>
      <c r="C57" s="25"/>
      <c r="D57" s="98"/>
      <c r="E57" s="27"/>
      <c r="F57" s="28">
        <f t="shared" ref="F57:F59" si="16">C57*D57</f>
        <v>0</v>
      </c>
      <c r="G57" s="30"/>
      <c r="H57" s="30"/>
      <c r="I57" s="30"/>
      <c r="J57" s="31"/>
      <c r="K57" s="31"/>
      <c r="L57" s="31"/>
      <c r="M57" s="33" t="e">
        <f t="shared" ref="M57:M59" si="17">I57/G57</f>
        <v>#DIV/0!</v>
      </c>
      <c r="N57" s="34"/>
      <c r="O57" s="82"/>
    </row>
    <row r="58" spans="1:16" ht="15.75" customHeight="1">
      <c r="B58" s="36" t="s">
        <v>62</v>
      </c>
      <c r="C58" s="25"/>
      <c r="D58" s="98"/>
      <c r="E58" s="27"/>
      <c r="F58" s="28">
        <f t="shared" si="16"/>
        <v>0</v>
      </c>
      <c r="G58" s="30"/>
      <c r="H58" s="30"/>
      <c r="I58" s="30"/>
      <c r="J58" s="31"/>
      <c r="K58" s="31"/>
      <c r="L58" s="31"/>
      <c r="M58" s="33" t="e">
        <f t="shared" si="17"/>
        <v>#DIV/0!</v>
      </c>
      <c r="N58" s="34"/>
      <c r="O58" s="82"/>
    </row>
    <row r="59" spans="1:16" ht="15.75" customHeight="1">
      <c r="B59" s="36"/>
      <c r="C59" s="25"/>
      <c r="D59" s="98"/>
      <c r="E59" s="27"/>
      <c r="F59" s="28">
        <f t="shared" si="16"/>
        <v>0</v>
      </c>
      <c r="G59" s="30"/>
      <c r="H59" s="30"/>
      <c r="I59" s="30"/>
      <c r="J59" s="31"/>
      <c r="K59" s="31"/>
      <c r="L59" s="31"/>
      <c r="M59" s="33" t="e">
        <f t="shared" si="17"/>
        <v>#DIV/0!</v>
      </c>
      <c r="N59" s="34"/>
      <c r="O59" s="82"/>
    </row>
    <row r="60" spans="1:16" ht="15.75" customHeight="1">
      <c r="B60" s="90" t="s">
        <v>63</v>
      </c>
      <c r="C60" s="38"/>
      <c r="D60" s="78"/>
      <c r="E60" s="40"/>
      <c r="F60" s="41">
        <f>SUM(F61:F66)</f>
        <v>0</v>
      </c>
      <c r="G60" s="42"/>
      <c r="H60" s="42"/>
      <c r="I60" s="42"/>
      <c r="J60" s="43"/>
      <c r="K60" s="43"/>
      <c r="L60" s="43"/>
      <c r="M60" s="44"/>
      <c r="N60" s="45"/>
      <c r="O60" s="89"/>
    </row>
    <row r="61" spans="1:16" ht="15.75" customHeight="1">
      <c r="B61" s="36" t="s">
        <v>64</v>
      </c>
      <c r="C61" s="25"/>
      <c r="D61" s="98"/>
      <c r="E61" s="27"/>
      <c r="F61" s="28">
        <f t="shared" ref="F61:F66" si="18">C61*D61</f>
        <v>0</v>
      </c>
      <c r="G61" s="30"/>
      <c r="H61" s="30"/>
      <c r="I61" s="30"/>
      <c r="J61" s="31"/>
      <c r="K61" s="31"/>
      <c r="L61" s="31"/>
      <c r="M61" s="33" t="e">
        <f t="shared" ref="M61:M66" si="19">I61/G61</f>
        <v>#DIV/0!</v>
      </c>
      <c r="N61" s="34"/>
      <c r="O61" s="82"/>
    </row>
    <row r="62" spans="1:16" ht="15.75" customHeight="1">
      <c r="B62" s="36" t="s">
        <v>65</v>
      </c>
      <c r="C62" s="25"/>
      <c r="D62" s="98"/>
      <c r="E62" s="27"/>
      <c r="F62" s="28">
        <f t="shared" si="18"/>
        <v>0</v>
      </c>
      <c r="G62" s="30"/>
      <c r="H62" s="30"/>
      <c r="I62" s="30"/>
      <c r="J62" s="31"/>
      <c r="K62" s="31"/>
      <c r="L62" s="31"/>
      <c r="M62" s="33" t="e">
        <f t="shared" si="19"/>
        <v>#DIV/0!</v>
      </c>
      <c r="N62" s="34"/>
      <c r="O62" s="82"/>
    </row>
    <row r="63" spans="1:16" ht="15.75" customHeight="1">
      <c r="B63" s="48" t="s">
        <v>66</v>
      </c>
      <c r="C63" s="83"/>
      <c r="D63" s="99"/>
      <c r="E63" s="51"/>
      <c r="F63" s="52">
        <f t="shared" si="18"/>
        <v>0</v>
      </c>
      <c r="G63" s="53"/>
      <c r="H63" s="53"/>
      <c r="I63" s="53"/>
      <c r="J63" s="54"/>
      <c r="K63" s="54"/>
      <c r="L63" s="54"/>
      <c r="M63" s="33" t="e">
        <f t="shared" si="19"/>
        <v>#DIV/0!</v>
      </c>
      <c r="N63" s="55"/>
      <c r="O63" s="86"/>
    </row>
    <row r="64" spans="1:16" ht="15.75" customHeight="1">
      <c r="B64" s="36" t="s">
        <v>67</v>
      </c>
      <c r="C64" s="25"/>
      <c r="D64" s="98"/>
      <c r="E64" s="27"/>
      <c r="F64" s="28">
        <f t="shared" si="18"/>
        <v>0</v>
      </c>
      <c r="G64" s="30"/>
      <c r="H64" s="30"/>
      <c r="I64" s="30"/>
      <c r="J64" s="31"/>
      <c r="K64" s="31"/>
      <c r="L64" s="31"/>
      <c r="M64" s="33" t="e">
        <f t="shared" si="19"/>
        <v>#DIV/0!</v>
      </c>
      <c r="N64" s="34"/>
      <c r="O64" s="82"/>
    </row>
    <row r="65" spans="2:16" ht="15.75" customHeight="1">
      <c r="B65" s="36" t="s">
        <v>68</v>
      </c>
      <c r="C65" s="25"/>
      <c r="D65" s="28"/>
      <c r="E65" s="27"/>
      <c r="F65" s="26">
        <f t="shared" si="18"/>
        <v>0</v>
      </c>
      <c r="G65" s="30"/>
      <c r="H65" s="30"/>
      <c r="I65" s="30"/>
      <c r="J65" s="31"/>
      <c r="K65" s="31"/>
      <c r="L65" s="31"/>
      <c r="M65" s="33" t="e">
        <f t="shared" si="19"/>
        <v>#DIV/0!</v>
      </c>
      <c r="N65" s="113"/>
      <c r="O65" s="35"/>
      <c r="P65" s="47"/>
    </row>
    <row r="66" spans="2:16" ht="15.75" customHeight="1">
      <c r="B66" s="36"/>
      <c r="C66" s="25"/>
      <c r="D66" s="28"/>
      <c r="E66" s="27"/>
      <c r="F66" s="26">
        <f t="shared" si="18"/>
        <v>0</v>
      </c>
      <c r="G66" s="30"/>
      <c r="H66" s="30"/>
      <c r="I66" s="30"/>
      <c r="J66" s="31"/>
      <c r="K66" s="31"/>
      <c r="L66" s="31"/>
      <c r="M66" s="33" t="e">
        <f t="shared" si="19"/>
        <v>#DIV/0!</v>
      </c>
      <c r="N66" s="113"/>
      <c r="O66" s="35"/>
    </row>
    <row r="67" spans="2:16" ht="15.75" customHeight="1">
      <c r="B67" s="37" t="s">
        <v>69</v>
      </c>
      <c r="C67" s="38"/>
      <c r="D67" s="88"/>
      <c r="E67" s="40"/>
      <c r="F67" s="41">
        <f>SUM(F68:F73)</f>
        <v>0</v>
      </c>
      <c r="G67" s="42"/>
      <c r="H67" s="42"/>
      <c r="I67" s="42"/>
      <c r="J67" s="43"/>
      <c r="K67" s="43"/>
      <c r="L67" s="43"/>
      <c r="M67" s="44"/>
      <c r="N67" s="45"/>
      <c r="O67" s="89"/>
    </row>
    <row r="68" spans="2:16" ht="15.75" customHeight="1">
      <c r="B68" s="36" t="s">
        <v>70</v>
      </c>
      <c r="C68" s="25"/>
      <c r="D68" s="28"/>
      <c r="E68" s="27"/>
      <c r="F68" s="28">
        <f t="shared" ref="F68:F73" si="20">C68*D68</f>
        <v>0</v>
      </c>
      <c r="G68" s="30"/>
      <c r="H68" s="30"/>
      <c r="I68" s="30"/>
      <c r="J68" s="31"/>
      <c r="K68" s="31"/>
      <c r="L68" s="31"/>
      <c r="M68" s="33" t="e">
        <f t="shared" ref="M68:M73" si="21">I68/G68</f>
        <v>#DIV/0!</v>
      </c>
      <c r="N68" s="34"/>
      <c r="O68" s="82"/>
    </row>
    <row r="69" spans="2:16" ht="15.75" customHeight="1">
      <c r="B69" s="36" t="s">
        <v>71</v>
      </c>
      <c r="C69" s="25"/>
      <c r="D69" s="28"/>
      <c r="E69" s="27"/>
      <c r="F69" s="28">
        <f t="shared" si="20"/>
        <v>0</v>
      </c>
      <c r="G69" s="30"/>
      <c r="H69" s="30"/>
      <c r="I69" s="30"/>
      <c r="J69" s="31"/>
      <c r="K69" s="31"/>
      <c r="L69" s="31"/>
      <c r="M69" s="33" t="e">
        <f t="shared" si="21"/>
        <v>#DIV/0!</v>
      </c>
      <c r="N69" s="34"/>
      <c r="O69" s="82"/>
    </row>
    <row r="70" spans="2:16" ht="15.75" customHeight="1">
      <c r="B70" s="36" t="s">
        <v>72</v>
      </c>
      <c r="C70" s="25"/>
      <c r="D70" s="28"/>
      <c r="E70" s="27"/>
      <c r="F70" s="28">
        <f t="shared" si="20"/>
        <v>0</v>
      </c>
      <c r="G70" s="30"/>
      <c r="H70" s="30"/>
      <c r="I70" s="30"/>
      <c r="J70" s="31"/>
      <c r="K70" s="31"/>
      <c r="L70" s="31"/>
      <c r="M70" s="33" t="e">
        <f t="shared" si="21"/>
        <v>#DIV/0!</v>
      </c>
      <c r="N70" s="34"/>
      <c r="O70" s="82"/>
    </row>
    <row r="71" spans="2:16" ht="15.75" customHeight="1">
      <c r="B71" s="36" t="s">
        <v>73</v>
      </c>
      <c r="C71" s="25"/>
      <c r="D71" s="28"/>
      <c r="E71" s="27"/>
      <c r="F71" s="28">
        <f t="shared" si="20"/>
        <v>0</v>
      </c>
      <c r="G71" s="30"/>
      <c r="H71" s="30"/>
      <c r="I71" s="30"/>
      <c r="J71" s="31"/>
      <c r="K71" s="31"/>
      <c r="L71" s="31"/>
      <c r="M71" s="33" t="e">
        <f t="shared" si="21"/>
        <v>#DIV/0!</v>
      </c>
      <c r="N71" s="34"/>
      <c r="O71" s="82"/>
    </row>
    <row r="72" spans="2:16" ht="15.75" customHeight="1">
      <c r="B72" s="36"/>
      <c r="C72" s="25"/>
      <c r="D72" s="28"/>
      <c r="E72" s="27"/>
      <c r="F72" s="28">
        <f t="shared" si="20"/>
        <v>0</v>
      </c>
      <c r="G72" s="30"/>
      <c r="H72" s="30"/>
      <c r="I72" s="30"/>
      <c r="J72" s="31"/>
      <c r="K72" s="31"/>
      <c r="L72" s="31"/>
      <c r="M72" s="33" t="e">
        <f t="shared" si="21"/>
        <v>#DIV/0!</v>
      </c>
      <c r="N72" s="34"/>
      <c r="O72" s="82"/>
    </row>
    <row r="73" spans="2:16" ht="15.75" customHeight="1">
      <c r="B73" s="36"/>
      <c r="C73" s="25"/>
      <c r="D73" s="28"/>
      <c r="E73" s="114"/>
      <c r="F73" s="28">
        <f t="shared" si="20"/>
        <v>0</v>
      </c>
      <c r="G73" s="115"/>
      <c r="H73" s="115"/>
      <c r="I73" s="116"/>
      <c r="J73" s="117"/>
      <c r="K73" s="117"/>
      <c r="L73" s="117"/>
      <c r="M73" s="33" t="e">
        <f t="shared" si="21"/>
        <v>#DIV/0!</v>
      </c>
      <c r="N73" s="34"/>
      <c r="O73" s="82"/>
    </row>
    <row r="74" spans="2:16" ht="15.75" customHeight="1"/>
    <row r="75" spans="2:16" ht="15.75" customHeight="1"/>
    <row r="76" spans="2:16" ht="15.75" customHeight="1"/>
    <row r="77" spans="2:16" ht="15.75" customHeight="1"/>
    <row r="78" spans="2:16" ht="15.75" customHeight="1"/>
    <row r="79" spans="2:16" ht="15.75" customHeight="1"/>
    <row r="80" spans="2:1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">
    <mergeCell ref="A6:A13"/>
    <mergeCell ref="A1:O5"/>
  </mergeCells>
  <conditionalFormatting sqref="M12 M17 M25 M30 M37 M44 M51 M56 M60 M67">
    <cfRule type="notContainsBlanks" dxfId="1" priority="1">
      <formula>LEN(TRIM(M12))&gt;0</formula>
    </cfRule>
  </conditionalFormatting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98"/>
  <sheetViews>
    <sheetView tabSelected="1" topLeftCell="I1" workbookViewId="0">
      <selection activeCell="M10" sqref="M10"/>
    </sheetView>
  </sheetViews>
  <sheetFormatPr baseColWidth="10" defaultColWidth="14.44140625" defaultRowHeight="15" customHeight="1"/>
  <cols>
    <col min="1" max="1" width="6.6640625" customWidth="1"/>
    <col min="2" max="2" width="39.33203125" customWidth="1"/>
    <col min="3" max="3" width="19.44140625" customWidth="1"/>
    <col min="4" max="4" width="23.44140625" customWidth="1"/>
    <col min="5" max="14" width="22.6640625" customWidth="1"/>
    <col min="15" max="15" width="47.44140625" customWidth="1"/>
    <col min="16" max="28" width="9.109375" customWidth="1"/>
  </cols>
  <sheetData>
    <row r="1" spans="1:17" ht="14.4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7" ht="4.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7" ht="6" customHeight="1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7" ht="14.4" hidden="1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7" ht="44.25" customHeight="1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7" ht="52.5" customHeight="1">
      <c r="A6" s="118"/>
      <c r="B6" s="2" t="s">
        <v>74</v>
      </c>
      <c r="C6" s="3" t="s">
        <v>1</v>
      </c>
      <c r="E6" s="4" t="s">
        <v>2</v>
      </c>
      <c r="F6" s="5">
        <f>SUM(F8,F12,F17,F25,F30,F37,F44,F51,F56,F60,F67)</f>
        <v>3500</v>
      </c>
      <c r="G6" s="6" t="s">
        <v>5</v>
      </c>
      <c r="H6" s="5"/>
      <c r="I6" s="5"/>
      <c r="J6" s="5"/>
      <c r="K6" s="5"/>
      <c r="L6" s="4"/>
      <c r="M6" s="4" t="s">
        <v>6</v>
      </c>
      <c r="N6" s="5">
        <f>(N9+N10+N11+N13+N14+N15+N16+N18+N19+N20+N23+N22+N21+N24+N26+N27+N28+N29+N31+N32+N33+N34+N35+N36+N38+N39+N40+N41+N42+N43+N45+N46+N47+N48+N49+N50+N52+N53+N54+N55+N57+N58+N59+N61+N62+N63+N64+N65+N66+N68+N69+N70+N71+N72+N73)</f>
        <v>99.44</v>
      </c>
      <c r="O6" s="1"/>
    </row>
    <row r="7" spans="1:17" ht="28.8">
      <c r="A7" s="119"/>
      <c r="B7" s="7" t="s">
        <v>7</v>
      </c>
      <c r="C7" s="8" t="s">
        <v>8</v>
      </c>
      <c r="D7" s="9" t="s">
        <v>9</v>
      </c>
      <c r="E7" s="10" t="s">
        <v>10</v>
      </c>
      <c r="F7" s="11" t="s">
        <v>11</v>
      </c>
      <c r="G7" s="12" t="s">
        <v>12</v>
      </c>
      <c r="H7" s="13" t="s">
        <v>13</v>
      </c>
      <c r="I7" s="13" t="s">
        <v>14</v>
      </c>
      <c r="J7" s="13" t="s">
        <v>15</v>
      </c>
      <c r="K7" s="13" t="s">
        <v>16</v>
      </c>
      <c r="L7" s="13" t="s">
        <v>17</v>
      </c>
      <c r="M7" s="13" t="s">
        <v>18</v>
      </c>
      <c r="N7" s="13" t="s">
        <v>19</v>
      </c>
      <c r="O7" s="14" t="s">
        <v>20</v>
      </c>
    </row>
    <row r="8" spans="1:17" ht="15.6">
      <c r="A8" s="119"/>
      <c r="B8" s="15" t="s">
        <v>21</v>
      </c>
      <c r="C8" s="16"/>
      <c r="D8" s="17"/>
      <c r="E8" s="18"/>
      <c r="F8" s="19">
        <f>SUM(F9:F11)</f>
        <v>0</v>
      </c>
      <c r="G8" s="20"/>
      <c r="H8" s="20"/>
      <c r="I8" s="20"/>
      <c r="J8" s="21"/>
      <c r="K8" s="21"/>
      <c r="L8" s="21"/>
      <c r="M8" s="21"/>
      <c r="N8" s="22"/>
      <c r="O8" s="23"/>
    </row>
    <row r="9" spans="1:17" ht="14.4">
      <c r="A9" s="119"/>
      <c r="B9" s="24" t="s">
        <v>22</v>
      </c>
      <c r="C9" s="25"/>
      <c r="D9" s="26"/>
      <c r="E9" s="27"/>
      <c r="F9" s="28">
        <f t="shared" ref="F9:F11" si="0">C9*D9</f>
        <v>0</v>
      </c>
      <c r="G9" s="29"/>
      <c r="H9" s="30"/>
      <c r="I9" s="29"/>
      <c r="J9" s="31"/>
      <c r="K9" s="32"/>
      <c r="L9" s="31"/>
      <c r="M9" s="33" t="e">
        <f t="shared" ref="M9:M11" si="1">I9/G9</f>
        <v>#DIV/0!</v>
      </c>
      <c r="N9" s="34"/>
      <c r="O9" s="35"/>
    </row>
    <row r="10" spans="1:17" ht="14.4">
      <c r="A10" s="119"/>
      <c r="B10" s="24"/>
      <c r="C10" s="25"/>
      <c r="D10" s="26"/>
      <c r="E10" s="27"/>
      <c r="F10" s="28">
        <f t="shared" si="0"/>
        <v>0</v>
      </c>
      <c r="G10" s="30"/>
      <c r="H10" s="30"/>
      <c r="I10" s="30"/>
      <c r="J10" s="31"/>
      <c r="K10" s="31"/>
      <c r="L10" s="31"/>
      <c r="M10" s="33" t="e">
        <f t="shared" si="1"/>
        <v>#DIV/0!</v>
      </c>
      <c r="N10" s="34"/>
      <c r="O10" s="35"/>
    </row>
    <row r="11" spans="1:17" ht="14.4">
      <c r="A11" s="119"/>
      <c r="B11" s="36"/>
      <c r="C11" s="25"/>
      <c r="D11" s="26"/>
      <c r="E11" s="27"/>
      <c r="F11" s="28">
        <f t="shared" si="0"/>
        <v>0</v>
      </c>
      <c r="G11" s="30"/>
      <c r="H11" s="30"/>
      <c r="I11" s="30"/>
      <c r="J11" s="31"/>
      <c r="K11" s="31"/>
      <c r="L11" s="31"/>
      <c r="M11" s="33" t="e">
        <f t="shared" si="1"/>
        <v>#DIV/0!</v>
      </c>
      <c r="N11" s="34"/>
      <c r="O11" s="35"/>
    </row>
    <row r="12" spans="1:17" ht="15.6">
      <c r="A12" s="119"/>
      <c r="B12" s="37" t="s">
        <v>23</v>
      </c>
      <c r="C12" s="38"/>
      <c r="D12" s="39"/>
      <c r="E12" s="40"/>
      <c r="F12" s="41">
        <f>SUM(F13:F16)</f>
        <v>2500</v>
      </c>
      <c r="G12" s="42"/>
      <c r="H12" s="42"/>
      <c r="I12" s="42"/>
      <c r="J12" s="43"/>
      <c r="K12" s="43"/>
      <c r="L12" s="43"/>
      <c r="M12" s="44"/>
      <c r="N12" s="45"/>
      <c r="O12" s="46"/>
      <c r="Q12" s="47"/>
    </row>
    <row r="13" spans="1:17" ht="14.4">
      <c r="A13" s="119"/>
      <c r="B13" s="48" t="s">
        <v>24</v>
      </c>
      <c r="C13" s="49">
        <v>1</v>
      </c>
      <c r="D13" s="50">
        <v>2500</v>
      </c>
      <c r="E13" s="51"/>
      <c r="F13" s="52">
        <f t="shared" ref="F13:F16" si="2">C13*D13</f>
        <v>2500</v>
      </c>
      <c r="G13" s="53"/>
      <c r="H13" s="53"/>
      <c r="I13" s="53"/>
      <c r="J13" s="54"/>
      <c r="K13" s="54"/>
      <c r="L13" s="54"/>
      <c r="M13" s="33" t="e">
        <f t="shared" ref="M13:M16" si="3">I13/G13</f>
        <v>#DIV/0!</v>
      </c>
      <c r="N13" s="55"/>
      <c r="O13" s="56"/>
    </row>
    <row r="14" spans="1:17" ht="14.4">
      <c r="A14" s="57"/>
      <c r="B14" s="36" t="s">
        <v>25</v>
      </c>
      <c r="C14" s="25"/>
      <c r="D14" s="26"/>
      <c r="E14" s="27"/>
      <c r="F14" s="28">
        <f t="shared" si="2"/>
        <v>0</v>
      </c>
      <c r="G14" s="30"/>
      <c r="H14" s="30"/>
      <c r="I14" s="30"/>
      <c r="J14" s="31"/>
      <c r="K14" s="31"/>
      <c r="L14" s="31"/>
      <c r="M14" s="33" t="e">
        <f t="shared" si="3"/>
        <v>#DIV/0!</v>
      </c>
      <c r="N14" s="58"/>
      <c r="O14" s="35"/>
    </row>
    <row r="15" spans="1:17" ht="14.4">
      <c r="B15" s="59" t="s">
        <v>26</v>
      </c>
      <c r="C15" s="60"/>
      <c r="D15" s="61"/>
      <c r="E15" s="62"/>
      <c r="F15" s="63">
        <f t="shared" si="2"/>
        <v>0</v>
      </c>
      <c r="G15" s="64"/>
      <c r="H15" s="64"/>
      <c r="I15" s="64"/>
      <c r="J15" s="65"/>
      <c r="K15" s="65"/>
      <c r="L15" s="65"/>
      <c r="M15" s="33" t="e">
        <f t="shared" si="3"/>
        <v>#DIV/0!</v>
      </c>
      <c r="N15" s="66"/>
      <c r="O15" s="67"/>
    </row>
    <row r="16" spans="1:17" ht="14.4">
      <c r="B16" s="68"/>
      <c r="C16" s="69"/>
      <c r="D16" s="70"/>
      <c r="E16" s="71"/>
      <c r="F16" s="72">
        <f t="shared" si="2"/>
        <v>0</v>
      </c>
      <c r="G16" s="73"/>
      <c r="H16" s="73"/>
      <c r="I16" s="73"/>
      <c r="J16" s="74"/>
      <c r="K16" s="74"/>
      <c r="L16" s="74"/>
      <c r="M16" s="33" t="e">
        <f t="shared" si="3"/>
        <v>#DIV/0!</v>
      </c>
      <c r="N16" s="75"/>
      <c r="O16" s="76"/>
    </row>
    <row r="17" spans="1:16" ht="15.6">
      <c r="B17" s="77" t="s">
        <v>27</v>
      </c>
      <c r="C17" s="38"/>
      <c r="D17" s="78"/>
      <c r="E17" s="40"/>
      <c r="F17" s="41">
        <f>SUM(F18:F24)</f>
        <v>1000</v>
      </c>
      <c r="G17" s="42"/>
      <c r="H17" s="42"/>
      <c r="I17" s="42"/>
      <c r="J17" s="43"/>
      <c r="K17" s="43"/>
      <c r="L17" s="43"/>
      <c r="M17" s="44"/>
      <c r="N17" s="45"/>
      <c r="O17" s="46"/>
    </row>
    <row r="18" spans="1:16" ht="14.4">
      <c r="B18" s="48" t="s">
        <v>28</v>
      </c>
      <c r="C18" s="79"/>
      <c r="D18" s="28"/>
      <c r="E18" s="27"/>
      <c r="F18" s="28">
        <f t="shared" ref="F18:F24" si="4">C18*D18</f>
        <v>0</v>
      </c>
      <c r="G18" s="30"/>
      <c r="H18" s="30"/>
      <c r="I18" s="30"/>
      <c r="J18" s="31"/>
      <c r="K18" s="31"/>
      <c r="L18" s="31"/>
      <c r="M18" s="33" t="e">
        <f t="shared" ref="M18:M24" si="5">I18/G18</f>
        <v>#DIV/0!</v>
      </c>
      <c r="N18" s="34"/>
      <c r="O18" s="35"/>
    </row>
    <row r="19" spans="1:16" ht="14.4">
      <c r="B19" s="36" t="s">
        <v>29</v>
      </c>
      <c r="C19" s="25"/>
      <c r="D19" s="26"/>
      <c r="E19" s="27"/>
      <c r="F19" s="28">
        <f t="shared" si="4"/>
        <v>0</v>
      </c>
      <c r="G19" s="30"/>
      <c r="H19" s="30"/>
      <c r="I19" s="30"/>
      <c r="J19" s="31"/>
      <c r="K19" s="31"/>
      <c r="L19" s="31"/>
      <c r="M19" s="33" t="e">
        <f t="shared" si="5"/>
        <v>#DIV/0!</v>
      </c>
      <c r="N19" s="34"/>
      <c r="O19" s="35"/>
    </row>
    <row r="20" spans="1:16" ht="14.4">
      <c r="B20" s="36" t="s">
        <v>30</v>
      </c>
      <c r="C20" s="80">
        <v>4</v>
      </c>
      <c r="D20" s="81">
        <v>250</v>
      </c>
      <c r="E20" s="27"/>
      <c r="F20" s="28">
        <f t="shared" si="4"/>
        <v>1000</v>
      </c>
      <c r="G20" s="30"/>
      <c r="H20" s="30"/>
      <c r="I20" s="30"/>
      <c r="J20" s="31"/>
      <c r="K20" s="31"/>
      <c r="L20" s="31"/>
      <c r="M20" s="33" t="e">
        <f t="shared" si="5"/>
        <v>#DIV/0!</v>
      </c>
      <c r="N20" s="34"/>
      <c r="O20" s="82"/>
    </row>
    <row r="21" spans="1:16" ht="15.75" customHeight="1">
      <c r="B21" s="48" t="s">
        <v>31</v>
      </c>
      <c r="C21" s="83"/>
      <c r="D21" s="84"/>
      <c r="E21" s="27"/>
      <c r="F21" s="52">
        <f t="shared" si="4"/>
        <v>0</v>
      </c>
      <c r="G21" s="30"/>
      <c r="H21" s="30"/>
      <c r="I21" s="30"/>
      <c r="J21" s="31"/>
      <c r="K21" s="31"/>
      <c r="L21" s="31"/>
      <c r="M21" s="33" t="e">
        <f t="shared" si="5"/>
        <v>#DIV/0!</v>
      </c>
      <c r="N21" s="85"/>
      <c r="O21" s="86"/>
    </row>
    <row r="22" spans="1:16" ht="15.75" customHeight="1">
      <c r="B22" s="36" t="s">
        <v>32</v>
      </c>
      <c r="C22" s="25"/>
      <c r="D22" s="26"/>
      <c r="E22" s="51"/>
      <c r="F22" s="28">
        <f t="shared" si="4"/>
        <v>0</v>
      </c>
      <c r="G22" s="53"/>
      <c r="H22" s="53"/>
      <c r="I22" s="53"/>
      <c r="J22" s="54"/>
      <c r="K22" s="54"/>
      <c r="L22" s="54"/>
      <c r="M22" s="33" t="e">
        <f t="shared" si="5"/>
        <v>#DIV/0!</v>
      </c>
      <c r="N22" s="34"/>
      <c r="O22" s="86"/>
      <c r="P22" s="87"/>
    </row>
    <row r="23" spans="1:16" ht="15.75" customHeight="1">
      <c r="B23" s="36" t="s">
        <v>33</v>
      </c>
      <c r="C23" s="25"/>
      <c r="D23" s="28"/>
      <c r="E23" s="27"/>
      <c r="F23" s="28">
        <f t="shared" si="4"/>
        <v>0</v>
      </c>
      <c r="G23" s="30"/>
      <c r="H23" s="30"/>
      <c r="I23" s="30"/>
      <c r="J23" s="31"/>
      <c r="K23" s="31"/>
      <c r="L23" s="31"/>
      <c r="M23" s="33" t="e">
        <f t="shared" si="5"/>
        <v>#DIV/0!</v>
      </c>
      <c r="N23" s="34"/>
      <c r="O23" s="35"/>
    </row>
    <row r="24" spans="1:16" ht="15.75" customHeight="1">
      <c r="B24" s="36"/>
      <c r="C24" s="25"/>
      <c r="D24" s="28"/>
      <c r="E24" s="27"/>
      <c r="F24" s="28">
        <f t="shared" si="4"/>
        <v>0</v>
      </c>
      <c r="G24" s="30"/>
      <c r="H24" s="30"/>
      <c r="I24" s="30"/>
      <c r="J24" s="31"/>
      <c r="K24" s="31"/>
      <c r="L24" s="31"/>
      <c r="M24" s="33" t="e">
        <f t="shared" si="5"/>
        <v>#DIV/0!</v>
      </c>
      <c r="N24" s="34"/>
      <c r="O24" s="82"/>
    </row>
    <row r="25" spans="1:16" ht="15.75" customHeight="1">
      <c r="B25" s="37" t="s">
        <v>34</v>
      </c>
      <c r="C25" s="38"/>
      <c r="D25" s="88"/>
      <c r="E25" s="40"/>
      <c r="F25" s="41">
        <f>SUM(F26:F29)</f>
        <v>0</v>
      </c>
      <c r="G25" s="42"/>
      <c r="H25" s="42"/>
      <c r="I25" s="42"/>
      <c r="J25" s="43"/>
      <c r="K25" s="43"/>
      <c r="L25" s="43"/>
      <c r="M25" s="44"/>
      <c r="N25" s="45"/>
      <c r="O25" s="89"/>
    </row>
    <row r="26" spans="1:16" ht="15.75" customHeight="1">
      <c r="B26" s="36" t="s">
        <v>35</v>
      </c>
      <c r="C26" s="25"/>
      <c r="D26" s="28"/>
      <c r="E26" s="27"/>
      <c r="F26" s="28">
        <f t="shared" ref="F26:F29" si="6">C26*D26</f>
        <v>0</v>
      </c>
      <c r="G26" s="30"/>
      <c r="H26" s="30"/>
      <c r="I26" s="30"/>
      <c r="J26" s="31"/>
      <c r="K26" s="31"/>
      <c r="L26" s="31"/>
      <c r="M26" s="33" t="e">
        <f t="shared" ref="M26:M29" si="7">I26/G26</f>
        <v>#DIV/0!</v>
      </c>
      <c r="N26" s="34"/>
      <c r="O26" s="82"/>
    </row>
    <row r="27" spans="1:16" ht="15.75" customHeight="1">
      <c r="B27" s="36" t="s">
        <v>36</v>
      </c>
      <c r="C27" s="25"/>
      <c r="D27" s="28"/>
      <c r="E27" s="27"/>
      <c r="F27" s="28">
        <f t="shared" si="6"/>
        <v>0</v>
      </c>
      <c r="G27" s="30"/>
      <c r="H27" s="30"/>
      <c r="I27" s="30"/>
      <c r="J27" s="31"/>
      <c r="K27" s="31"/>
      <c r="L27" s="31"/>
      <c r="M27" s="33" t="e">
        <f t="shared" si="7"/>
        <v>#DIV/0!</v>
      </c>
      <c r="N27" s="34"/>
      <c r="O27" s="82"/>
    </row>
    <row r="28" spans="1:16" ht="15.75" customHeight="1">
      <c r="B28" s="48" t="s">
        <v>37</v>
      </c>
      <c r="C28" s="83"/>
      <c r="D28" s="52"/>
      <c r="E28" s="51"/>
      <c r="F28" s="52">
        <f t="shared" si="6"/>
        <v>0</v>
      </c>
      <c r="G28" s="53"/>
      <c r="H28" s="53"/>
      <c r="I28" s="53"/>
      <c r="J28" s="54"/>
      <c r="K28" s="54"/>
      <c r="L28" s="54"/>
      <c r="M28" s="33" t="e">
        <f t="shared" si="7"/>
        <v>#DIV/0!</v>
      </c>
      <c r="N28" s="55"/>
      <c r="O28" s="86"/>
    </row>
    <row r="29" spans="1:16" ht="15.75" customHeight="1">
      <c r="A29" s="57"/>
      <c r="B29" s="36"/>
      <c r="C29" s="25"/>
      <c r="D29" s="28"/>
      <c r="E29" s="27"/>
      <c r="F29" s="28">
        <f t="shared" si="6"/>
        <v>0</v>
      </c>
      <c r="G29" s="30"/>
      <c r="H29" s="30"/>
      <c r="I29" s="30"/>
      <c r="J29" s="31"/>
      <c r="K29" s="31"/>
      <c r="L29" s="31"/>
      <c r="M29" s="33" t="e">
        <f t="shared" si="7"/>
        <v>#DIV/0!</v>
      </c>
      <c r="N29" s="34"/>
      <c r="O29" s="82"/>
      <c r="P29" s="87"/>
    </row>
    <row r="30" spans="1:16" ht="15.75" customHeight="1">
      <c r="B30" s="90" t="s">
        <v>38</v>
      </c>
      <c r="C30" s="38"/>
      <c r="D30" s="88"/>
      <c r="E30" s="40"/>
      <c r="F30" s="41">
        <f>SUM(F31:F36)</f>
        <v>0</v>
      </c>
      <c r="G30" s="42"/>
      <c r="H30" s="42"/>
      <c r="I30" s="42"/>
      <c r="J30" s="43"/>
      <c r="K30" s="43"/>
      <c r="L30" s="43"/>
      <c r="M30" s="44"/>
      <c r="N30" s="45"/>
      <c r="O30" s="46"/>
    </row>
    <row r="31" spans="1:16" ht="15.75" customHeight="1">
      <c r="B31" s="36" t="s">
        <v>39</v>
      </c>
      <c r="C31" s="25"/>
      <c r="D31" s="28"/>
      <c r="E31" s="27"/>
      <c r="F31" s="28">
        <f t="shared" ref="F31:F36" si="8">C31*D31</f>
        <v>0</v>
      </c>
      <c r="G31" s="30"/>
      <c r="H31" s="30"/>
      <c r="I31" s="30"/>
      <c r="J31" s="31"/>
      <c r="K31" s="31"/>
      <c r="L31" s="31"/>
      <c r="M31" s="33" t="e">
        <f t="shared" ref="M31:M36" si="9">I31/G31</f>
        <v>#DIV/0!</v>
      </c>
      <c r="N31" s="34"/>
      <c r="O31" s="91"/>
    </row>
    <row r="32" spans="1:16" ht="45" customHeight="1">
      <c r="B32" s="36" t="s">
        <v>40</v>
      </c>
      <c r="C32" s="25"/>
      <c r="D32" s="28"/>
      <c r="E32" s="27"/>
      <c r="F32" s="28">
        <f t="shared" si="8"/>
        <v>0</v>
      </c>
      <c r="G32" s="29">
        <v>15020</v>
      </c>
      <c r="H32" s="29">
        <v>652</v>
      </c>
      <c r="I32" s="29">
        <v>1243</v>
      </c>
      <c r="J32" s="92">
        <v>0.08</v>
      </c>
      <c r="K32" s="92">
        <v>0</v>
      </c>
      <c r="L32" s="31">
        <f>N32/H32</f>
        <v>0.15251533742331289</v>
      </c>
      <c r="M32" s="33">
        <f t="shared" si="9"/>
        <v>8.2756324900133155E-2</v>
      </c>
      <c r="N32" s="34">
        <f>J32*I32</f>
        <v>99.44</v>
      </c>
      <c r="O32" s="93" t="s">
        <v>41</v>
      </c>
    </row>
    <row r="33" spans="2:16" ht="15.75" customHeight="1">
      <c r="B33" s="94" t="s">
        <v>42</v>
      </c>
      <c r="C33" s="25"/>
      <c r="D33" s="28"/>
      <c r="E33" s="27"/>
      <c r="F33" s="28">
        <f t="shared" si="8"/>
        <v>0</v>
      </c>
      <c r="G33" s="30"/>
      <c r="H33" s="30"/>
      <c r="I33" s="30"/>
      <c r="J33" s="31"/>
      <c r="K33" s="31"/>
      <c r="L33" s="31"/>
      <c r="M33" s="33" t="e">
        <f t="shared" si="9"/>
        <v>#DIV/0!</v>
      </c>
      <c r="N33" s="34"/>
      <c r="O33" s="82"/>
    </row>
    <row r="34" spans="2:16" ht="15.75" customHeight="1">
      <c r="B34" s="95" t="s">
        <v>43</v>
      </c>
      <c r="C34" s="25"/>
      <c r="D34" s="28"/>
      <c r="E34" s="27"/>
      <c r="F34" s="28">
        <f t="shared" si="8"/>
        <v>0</v>
      </c>
      <c r="G34" s="30"/>
      <c r="H34" s="30"/>
      <c r="I34" s="30"/>
      <c r="J34" s="31"/>
      <c r="K34" s="31"/>
      <c r="L34" s="31"/>
      <c r="M34" s="33" t="e">
        <f t="shared" si="9"/>
        <v>#DIV/0!</v>
      </c>
      <c r="N34" s="34"/>
      <c r="O34" s="82"/>
    </row>
    <row r="35" spans="2:16" ht="15.75" customHeight="1">
      <c r="B35" s="95" t="s">
        <v>44</v>
      </c>
      <c r="C35" s="25"/>
      <c r="D35" s="28"/>
      <c r="E35" s="27"/>
      <c r="F35" s="28">
        <f t="shared" si="8"/>
        <v>0</v>
      </c>
      <c r="G35" s="30"/>
      <c r="H35" s="30"/>
      <c r="I35" s="30"/>
      <c r="J35" s="31"/>
      <c r="K35" s="31"/>
      <c r="L35" s="31"/>
      <c r="M35" s="33" t="e">
        <f t="shared" si="9"/>
        <v>#DIV/0!</v>
      </c>
      <c r="N35" s="34"/>
      <c r="O35" s="96"/>
      <c r="P35" s="87"/>
    </row>
    <row r="36" spans="2:16" ht="15.75" customHeight="1">
      <c r="B36" s="95" t="s">
        <v>45</v>
      </c>
      <c r="C36" s="25"/>
      <c r="D36" s="28"/>
      <c r="E36" s="27"/>
      <c r="F36" s="28">
        <f t="shared" si="8"/>
        <v>0</v>
      </c>
      <c r="G36" s="30"/>
      <c r="H36" s="30"/>
      <c r="I36" s="30"/>
      <c r="J36" s="31"/>
      <c r="K36" s="31"/>
      <c r="L36" s="31"/>
      <c r="M36" s="33" t="e">
        <f t="shared" si="9"/>
        <v>#DIV/0!</v>
      </c>
      <c r="N36" s="34"/>
      <c r="O36" s="97"/>
    </row>
    <row r="37" spans="2:16" ht="15.75" customHeight="1">
      <c r="B37" s="37" t="s">
        <v>46</v>
      </c>
      <c r="C37" s="38"/>
      <c r="D37" s="88"/>
      <c r="E37" s="40"/>
      <c r="F37" s="41">
        <f>SUM(F38:F43)</f>
        <v>0</v>
      </c>
      <c r="G37" s="42"/>
      <c r="H37" s="42"/>
      <c r="I37" s="42"/>
      <c r="J37" s="43"/>
      <c r="K37" s="43"/>
      <c r="L37" s="43"/>
      <c r="M37" s="44"/>
      <c r="N37" s="45"/>
      <c r="O37" s="46"/>
    </row>
    <row r="38" spans="2:16" ht="15.75" customHeight="1">
      <c r="B38" s="36" t="s">
        <v>47</v>
      </c>
      <c r="C38" s="25"/>
      <c r="D38" s="28"/>
      <c r="E38" s="27"/>
      <c r="F38" s="28">
        <f t="shared" ref="F38:F43" si="10">C38*D38</f>
        <v>0</v>
      </c>
      <c r="G38" s="30"/>
      <c r="H38" s="30"/>
      <c r="I38" s="30"/>
      <c r="J38" s="31"/>
      <c r="K38" s="31"/>
      <c r="L38" s="31"/>
      <c r="M38" s="33" t="e">
        <f t="shared" ref="M38:M43" si="11">I38/G38</f>
        <v>#DIV/0!</v>
      </c>
      <c r="N38" s="34"/>
      <c r="O38" s="82"/>
    </row>
    <row r="39" spans="2:16" ht="15.75" customHeight="1">
      <c r="B39" s="36" t="s">
        <v>48</v>
      </c>
      <c r="C39" s="25"/>
      <c r="D39" s="98"/>
      <c r="E39" s="51"/>
      <c r="F39" s="52">
        <f t="shared" si="10"/>
        <v>0</v>
      </c>
      <c r="G39" s="53"/>
      <c r="H39" s="53"/>
      <c r="I39" s="53"/>
      <c r="J39" s="54"/>
      <c r="K39" s="54"/>
      <c r="L39" s="54"/>
      <c r="M39" s="33" t="e">
        <f t="shared" si="11"/>
        <v>#DIV/0!</v>
      </c>
      <c r="N39" s="55"/>
      <c r="O39" s="82"/>
    </row>
    <row r="40" spans="2:16" ht="15.75" customHeight="1">
      <c r="B40" s="36" t="s">
        <v>49</v>
      </c>
      <c r="C40" s="25"/>
      <c r="D40" s="98"/>
      <c r="E40" s="27"/>
      <c r="F40" s="28">
        <f t="shared" si="10"/>
        <v>0</v>
      </c>
      <c r="G40" s="30"/>
      <c r="H40" s="30"/>
      <c r="I40" s="30"/>
      <c r="J40" s="31"/>
      <c r="K40" s="31"/>
      <c r="L40" s="31"/>
      <c r="M40" s="33" t="e">
        <f t="shared" si="11"/>
        <v>#DIV/0!</v>
      </c>
      <c r="N40" s="34"/>
      <c r="O40" s="82"/>
    </row>
    <row r="41" spans="2:16" ht="15.75" customHeight="1">
      <c r="B41" s="36" t="s">
        <v>50</v>
      </c>
      <c r="C41" s="25"/>
      <c r="D41" s="98"/>
      <c r="E41" s="27"/>
      <c r="F41" s="28">
        <f t="shared" si="10"/>
        <v>0</v>
      </c>
      <c r="G41" s="30"/>
      <c r="H41" s="30"/>
      <c r="I41" s="30"/>
      <c r="J41" s="31"/>
      <c r="K41" s="31"/>
      <c r="L41" s="31"/>
      <c r="M41" s="33" t="e">
        <f t="shared" si="11"/>
        <v>#DIV/0!</v>
      </c>
      <c r="N41" s="34"/>
      <c r="O41" s="82"/>
    </row>
    <row r="42" spans="2:16" ht="15.75" customHeight="1">
      <c r="B42" s="94" t="s">
        <v>51</v>
      </c>
      <c r="C42" s="25"/>
      <c r="D42" s="98"/>
      <c r="E42" s="27"/>
      <c r="F42" s="28">
        <f t="shared" si="10"/>
        <v>0</v>
      </c>
      <c r="G42" s="30"/>
      <c r="H42" s="30"/>
      <c r="I42" s="30"/>
      <c r="J42" s="31"/>
      <c r="K42" s="31"/>
      <c r="L42" s="31"/>
      <c r="M42" s="33" t="e">
        <f t="shared" si="11"/>
        <v>#DIV/0!</v>
      </c>
      <c r="N42" s="34"/>
      <c r="O42" s="82"/>
      <c r="P42" s="87"/>
    </row>
    <row r="43" spans="2:16" ht="15.75" customHeight="1">
      <c r="B43" s="94"/>
      <c r="C43" s="25"/>
      <c r="D43" s="98"/>
      <c r="E43" s="27"/>
      <c r="F43" s="28">
        <f t="shared" si="10"/>
        <v>0</v>
      </c>
      <c r="G43" s="30"/>
      <c r="H43" s="30"/>
      <c r="I43" s="30"/>
      <c r="J43" s="31"/>
      <c r="K43" s="31"/>
      <c r="L43" s="31"/>
      <c r="M43" s="33" t="e">
        <f t="shared" si="11"/>
        <v>#DIV/0!</v>
      </c>
      <c r="N43" s="34"/>
      <c r="O43" s="35"/>
    </row>
    <row r="44" spans="2:16" ht="15.75" customHeight="1">
      <c r="B44" s="90" t="s">
        <v>52</v>
      </c>
      <c r="C44" s="38"/>
      <c r="D44" s="78"/>
      <c r="E44" s="40"/>
      <c r="F44" s="41">
        <f>SUM(F45:F50)</f>
        <v>0</v>
      </c>
      <c r="G44" s="42"/>
      <c r="H44" s="42"/>
      <c r="I44" s="42"/>
      <c r="J44" s="43"/>
      <c r="K44" s="43"/>
      <c r="L44" s="43"/>
      <c r="M44" s="44"/>
      <c r="N44" s="45"/>
      <c r="O44" s="89"/>
    </row>
    <row r="45" spans="2:16" ht="15.75" customHeight="1">
      <c r="B45" s="48" t="s">
        <v>53</v>
      </c>
      <c r="C45" s="83"/>
      <c r="D45" s="99"/>
      <c r="E45" s="51"/>
      <c r="F45" s="52">
        <f t="shared" ref="F45:F50" si="12">C45*D45</f>
        <v>0</v>
      </c>
      <c r="G45" s="53"/>
      <c r="H45" s="53"/>
      <c r="I45" s="53"/>
      <c r="J45" s="54"/>
      <c r="K45" s="54"/>
      <c r="L45" s="54"/>
      <c r="M45" s="33" t="e">
        <f t="shared" ref="M45:M50" si="13">I45/G45</f>
        <v>#DIV/0!</v>
      </c>
      <c r="N45" s="55"/>
      <c r="O45" s="82"/>
    </row>
    <row r="46" spans="2:16" ht="15.75" customHeight="1">
      <c r="B46" s="36" t="s">
        <v>54</v>
      </c>
      <c r="C46" s="60"/>
      <c r="D46" s="100"/>
      <c r="E46" s="62"/>
      <c r="F46" s="63">
        <f t="shared" si="12"/>
        <v>0</v>
      </c>
      <c r="G46" s="64"/>
      <c r="H46" s="64"/>
      <c r="I46" s="64"/>
      <c r="J46" s="65"/>
      <c r="K46" s="65"/>
      <c r="L46" s="65"/>
      <c r="M46" s="33" t="e">
        <f t="shared" si="13"/>
        <v>#DIV/0!</v>
      </c>
      <c r="N46" s="66"/>
      <c r="O46" s="101"/>
    </row>
    <row r="47" spans="2:16" ht="15.75" customHeight="1">
      <c r="B47" s="36" t="s">
        <v>55</v>
      </c>
      <c r="C47" s="25"/>
      <c r="D47" s="98"/>
      <c r="E47" s="27"/>
      <c r="F47" s="28">
        <f t="shared" si="12"/>
        <v>0</v>
      </c>
      <c r="G47" s="30"/>
      <c r="H47" s="30"/>
      <c r="I47" s="30"/>
      <c r="J47" s="31"/>
      <c r="K47" s="31"/>
      <c r="L47" s="31"/>
      <c r="M47" s="33" t="e">
        <f t="shared" si="13"/>
        <v>#DIV/0!</v>
      </c>
      <c r="N47" s="34"/>
      <c r="O47" s="82"/>
    </row>
    <row r="48" spans="2:16" ht="15.75" customHeight="1">
      <c r="B48" s="102" t="s">
        <v>56</v>
      </c>
      <c r="C48" s="25"/>
      <c r="D48" s="98"/>
      <c r="E48" s="27"/>
      <c r="F48" s="28">
        <f t="shared" si="12"/>
        <v>0</v>
      </c>
      <c r="G48" s="30"/>
      <c r="H48" s="30"/>
      <c r="I48" s="30"/>
      <c r="J48" s="31"/>
      <c r="K48" s="31"/>
      <c r="L48" s="31"/>
      <c r="M48" s="33" t="e">
        <f t="shared" si="13"/>
        <v>#DIV/0!</v>
      </c>
      <c r="N48" s="34"/>
      <c r="O48" s="82"/>
    </row>
    <row r="49" spans="1:16" ht="15.75" customHeight="1">
      <c r="B49" s="36"/>
      <c r="C49" s="25"/>
      <c r="D49" s="98"/>
      <c r="E49" s="27"/>
      <c r="F49" s="28">
        <f t="shared" si="12"/>
        <v>0</v>
      </c>
      <c r="G49" s="30"/>
      <c r="H49" s="30"/>
      <c r="I49" s="30"/>
      <c r="J49" s="31"/>
      <c r="K49" s="31"/>
      <c r="L49" s="31"/>
      <c r="M49" s="33" t="e">
        <f t="shared" si="13"/>
        <v>#DIV/0!</v>
      </c>
      <c r="N49" s="34"/>
      <c r="O49" s="82"/>
    </row>
    <row r="50" spans="1:16" ht="15.75" customHeight="1">
      <c r="A50" s="57"/>
      <c r="B50" s="102"/>
      <c r="C50" s="25"/>
      <c r="D50" s="98"/>
      <c r="E50" s="27"/>
      <c r="F50" s="28">
        <f t="shared" si="12"/>
        <v>0</v>
      </c>
      <c r="G50" s="30"/>
      <c r="H50" s="30"/>
      <c r="I50" s="30"/>
      <c r="J50" s="31"/>
      <c r="K50" s="31"/>
      <c r="L50" s="31"/>
      <c r="M50" s="33" t="e">
        <f t="shared" si="13"/>
        <v>#DIV/0!</v>
      </c>
      <c r="N50" s="34"/>
      <c r="O50" s="97"/>
      <c r="P50" s="47"/>
    </row>
    <row r="51" spans="1:16" ht="15.75" customHeight="1">
      <c r="B51" s="103" t="s">
        <v>57</v>
      </c>
      <c r="C51" s="104"/>
      <c r="D51" s="105"/>
      <c r="E51" s="106"/>
      <c r="F51" s="107">
        <f>SUM(F52:F55)</f>
        <v>0</v>
      </c>
      <c r="G51" s="108"/>
      <c r="H51" s="108"/>
      <c r="I51" s="108"/>
      <c r="J51" s="109"/>
      <c r="K51" s="109"/>
      <c r="L51" s="109"/>
      <c r="M51" s="110"/>
      <c r="N51" s="111"/>
      <c r="O51" s="112"/>
    </row>
    <row r="52" spans="1:16" ht="15.75" customHeight="1">
      <c r="B52" s="36" t="s">
        <v>58</v>
      </c>
      <c r="C52" s="25"/>
      <c r="D52" s="98"/>
      <c r="E52" s="27"/>
      <c r="F52" s="28">
        <f t="shared" ref="F52:F55" si="14">C52*D52</f>
        <v>0</v>
      </c>
      <c r="G52" s="30"/>
      <c r="H52" s="30"/>
      <c r="I52" s="30"/>
      <c r="J52" s="31"/>
      <c r="K52" s="31"/>
      <c r="L52" s="31"/>
      <c r="M52" s="33" t="e">
        <f t="shared" ref="M52:M55" si="15">I52/G52</f>
        <v>#DIV/0!</v>
      </c>
      <c r="N52" s="34"/>
      <c r="O52" s="82"/>
    </row>
    <row r="53" spans="1:16" ht="15.75" customHeight="1">
      <c r="B53" s="36" t="s">
        <v>59</v>
      </c>
      <c r="C53" s="25"/>
      <c r="D53" s="98"/>
      <c r="E53" s="27"/>
      <c r="F53" s="28">
        <f t="shared" si="14"/>
        <v>0</v>
      </c>
      <c r="G53" s="30"/>
      <c r="H53" s="30"/>
      <c r="I53" s="30"/>
      <c r="J53" s="31"/>
      <c r="K53" s="31"/>
      <c r="L53" s="31"/>
      <c r="M53" s="33" t="e">
        <f t="shared" si="15"/>
        <v>#DIV/0!</v>
      </c>
      <c r="N53" s="34"/>
      <c r="O53" s="82"/>
    </row>
    <row r="54" spans="1:16" ht="15.75" customHeight="1">
      <c r="B54" s="36"/>
      <c r="C54" s="25"/>
      <c r="D54" s="98"/>
      <c r="E54" s="27"/>
      <c r="F54" s="28">
        <f t="shared" si="14"/>
        <v>0</v>
      </c>
      <c r="G54" s="30"/>
      <c r="H54" s="30"/>
      <c r="I54" s="30"/>
      <c r="J54" s="31"/>
      <c r="K54" s="31"/>
      <c r="L54" s="31"/>
      <c r="M54" s="33" t="e">
        <f t="shared" si="15"/>
        <v>#DIV/0!</v>
      </c>
      <c r="N54" s="34"/>
      <c r="O54" s="82"/>
    </row>
    <row r="55" spans="1:16" ht="15.75" customHeight="1">
      <c r="B55" s="36"/>
      <c r="C55" s="25"/>
      <c r="D55" s="98"/>
      <c r="E55" s="27"/>
      <c r="F55" s="28">
        <f t="shared" si="14"/>
        <v>0</v>
      </c>
      <c r="G55" s="30"/>
      <c r="H55" s="30"/>
      <c r="I55" s="30"/>
      <c r="J55" s="31"/>
      <c r="K55" s="31"/>
      <c r="L55" s="31"/>
      <c r="M55" s="33" t="e">
        <f t="shared" si="15"/>
        <v>#DIV/0!</v>
      </c>
      <c r="N55" s="34"/>
      <c r="O55" s="82"/>
    </row>
    <row r="56" spans="1:16" ht="15.75" customHeight="1">
      <c r="B56" s="37" t="s">
        <v>60</v>
      </c>
      <c r="C56" s="38"/>
      <c r="D56" s="78"/>
      <c r="E56" s="40"/>
      <c r="F56" s="41">
        <f>SUM(F57:F59)</f>
        <v>0</v>
      </c>
      <c r="G56" s="42"/>
      <c r="H56" s="42"/>
      <c r="I56" s="42"/>
      <c r="J56" s="43"/>
      <c r="K56" s="43"/>
      <c r="L56" s="43"/>
      <c r="M56" s="44"/>
      <c r="N56" s="45"/>
      <c r="O56" s="89"/>
    </row>
    <row r="57" spans="1:16" ht="15.75" customHeight="1">
      <c r="B57" s="36" t="s">
        <v>61</v>
      </c>
      <c r="C57" s="25"/>
      <c r="D57" s="98"/>
      <c r="E57" s="27"/>
      <c r="F57" s="28">
        <f t="shared" ref="F57:F59" si="16">C57*D57</f>
        <v>0</v>
      </c>
      <c r="G57" s="30"/>
      <c r="H57" s="30"/>
      <c r="I57" s="30"/>
      <c r="J57" s="31"/>
      <c r="K57" s="31"/>
      <c r="L57" s="31"/>
      <c r="M57" s="33" t="e">
        <f t="shared" ref="M57:M59" si="17">I57/G57</f>
        <v>#DIV/0!</v>
      </c>
      <c r="N57" s="34"/>
      <c r="O57" s="82"/>
    </row>
    <row r="58" spans="1:16" ht="15.75" customHeight="1">
      <c r="B58" s="36" t="s">
        <v>62</v>
      </c>
      <c r="C58" s="25"/>
      <c r="D58" s="98"/>
      <c r="E58" s="27"/>
      <c r="F58" s="28">
        <f t="shared" si="16"/>
        <v>0</v>
      </c>
      <c r="G58" s="30"/>
      <c r="H58" s="30"/>
      <c r="I58" s="30"/>
      <c r="J58" s="31"/>
      <c r="K58" s="31"/>
      <c r="L58" s="31"/>
      <c r="M58" s="33" t="e">
        <f t="shared" si="17"/>
        <v>#DIV/0!</v>
      </c>
      <c r="N58" s="34"/>
      <c r="O58" s="82"/>
    </row>
    <row r="59" spans="1:16" ht="15.75" customHeight="1">
      <c r="B59" s="36"/>
      <c r="C59" s="25"/>
      <c r="D59" s="98"/>
      <c r="E59" s="27"/>
      <c r="F59" s="28">
        <f t="shared" si="16"/>
        <v>0</v>
      </c>
      <c r="G59" s="30"/>
      <c r="H59" s="30"/>
      <c r="I59" s="30"/>
      <c r="J59" s="31"/>
      <c r="K59" s="31"/>
      <c r="L59" s="31"/>
      <c r="M59" s="33" t="e">
        <f t="shared" si="17"/>
        <v>#DIV/0!</v>
      </c>
      <c r="N59" s="34"/>
      <c r="O59" s="82"/>
    </row>
    <row r="60" spans="1:16" ht="15.75" customHeight="1">
      <c r="B60" s="90" t="s">
        <v>63</v>
      </c>
      <c r="C60" s="38"/>
      <c r="D60" s="78"/>
      <c r="E60" s="40"/>
      <c r="F60" s="41">
        <f>SUM(F61:F66)</f>
        <v>0</v>
      </c>
      <c r="G60" s="42"/>
      <c r="H60" s="42"/>
      <c r="I60" s="42"/>
      <c r="J60" s="43"/>
      <c r="K60" s="43"/>
      <c r="L60" s="43"/>
      <c r="M60" s="44"/>
      <c r="N60" s="45"/>
      <c r="O60" s="89"/>
    </row>
    <row r="61" spans="1:16" ht="15.75" customHeight="1">
      <c r="B61" s="36" t="s">
        <v>64</v>
      </c>
      <c r="C61" s="25"/>
      <c r="D61" s="98"/>
      <c r="E61" s="27"/>
      <c r="F61" s="28">
        <f t="shared" ref="F61:F66" si="18">C61*D61</f>
        <v>0</v>
      </c>
      <c r="G61" s="30"/>
      <c r="H61" s="30"/>
      <c r="I61" s="30"/>
      <c r="J61" s="31"/>
      <c r="K61" s="31"/>
      <c r="L61" s="31"/>
      <c r="M61" s="33" t="e">
        <f t="shared" ref="M61:M66" si="19">I61/G61</f>
        <v>#DIV/0!</v>
      </c>
      <c r="N61" s="34"/>
      <c r="O61" s="82"/>
    </row>
    <row r="62" spans="1:16" ht="15.75" customHeight="1">
      <c r="B62" s="36" t="s">
        <v>65</v>
      </c>
      <c r="C62" s="25"/>
      <c r="D62" s="98"/>
      <c r="E62" s="27"/>
      <c r="F62" s="28">
        <f t="shared" si="18"/>
        <v>0</v>
      </c>
      <c r="G62" s="30"/>
      <c r="H62" s="30"/>
      <c r="I62" s="30"/>
      <c r="J62" s="31"/>
      <c r="K62" s="31"/>
      <c r="L62" s="31"/>
      <c r="M62" s="33" t="e">
        <f t="shared" si="19"/>
        <v>#DIV/0!</v>
      </c>
      <c r="N62" s="34"/>
      <c r="O62" s="82"/>
    </row>
    <row r="63" spans="1:16" ht="15.75" customHeight="1">
      <c r="B63" s="48" t="s">
        <v>66</v>
      </c>
      <c r="C63" s="83"/>
      <c r="D63" s="99"/>
      <c r="E63" s="51"/>
      <c r="F63" s="52">
        <f t="shared" si="18"/>
        <v>0</v>
      </c>
      <c r="G63" s="53"/>
      <c r="H63" s="53"/>
      <c r="I63" s="53"/>
      <c r="J63" s="54"/>
      <c r="K63" s="54"/>
      <c r="L63" s="54"/>
      <c r="M63" s="33" t="e">
        <f t="shared" si="19"/>
        <v>#DIV/0!</v>
      </c>
      <c r="N63" s="55"/>
      <c r="O63" s="86"/>
    </row>
    <row r="64" spans="1:16" ht="15.75" customHeight="1">
      <c r="B64" s="36" t="s">
        <v>67</v>
      </c>
      <c r="C64" s="25"/>
      <c r="D64" s="98"/>
      <c r="E64" s="27"/>
      <c r="F64" s="28">
        <f t="shared" si="18"/>
        <v>0</v>
      </c>
      <c r="G64" s="30"/>
      <c r="H64" s="30"/>
      <c r="I64" s="30"/>
      <c r="J64" s="31"/>
      <c r="K64" s="31"/>
      <c r="L64" s="31"/>
      <c r="M64" s="33" t="e">
        <f t="shared" si="19"/>
        <v>#DIV/0!</v>
      </c>
      <c r="N64" s="34"/>
      <c r="O64" s="82"/>
    </row>
    <row r="65" spans="2:16" ht="15.75" customHeight="1">
      <c r="B65" s="36" t="s">
        <v>68</v>
      </c>
      <c r="C65" s="25"/>
      <c r="D65" s="28"/>
      <c r="E65" s="27"/>
      <c r="F65" s="26">
        <f t="shared" si="18"/>
        <v>0</v>
      </c>
      <c r="G65" s="30"/>
      <c r="H65" s="30"/>
      <c r="I65" s="30"/>
      <c r="J65" s="31"/>
      <c r="K65" s="31"/>
      <c r="L65" s="31"/>
      <c r="M65" s="33" t="e">
        <f t="shared" si="19"/>
        <v>#DIV/0!</v>
      </c>
      <c r="N65" s="113"/>
      <c r="O65" s="35"/>
      <c r="P65" s="47"/>
    </row>
    <row r="66" spans="2:16" ht="15.75" customHeight="1">
      <c r="B66" s="36"/>
      <c r="C66" s="25"/>
      <c r="D66" s="28"/>
      <c r="E66" s="27"/>
      <c r="F66" s="26">
        <f t="shared" si="18"/>
        <v>0</v>
      </c>
      <c r="G66" s="30"/>
      <c r="H66" s="30"/>
      <c r="I66" s="30"/>
      <c r="J66" s="31"/>
      <c r="K66" s="31"/>
      <c r="L66" s="31"/>
      <c r="M66" s="33" t="e">
        <f t="shared" si="19"/>
        <v>#DIV/0!</v>
      </c>
      <c r="N66" s="113"/>
      <c r="O66" s="35"/>
    </row>
    <row r="67" spans="2:16" ht="15.75" customHeight="1">
      <c r="B67" s="37" t="s">
        <v>69</v>
      </c>
      <c r="C67" s="38"/>
      <c r="D67" s="88"/>
      <c r="E67" s="40"/>
      <c r="F67" s="41">
        <f>SUM(F68:F73)</f>
        <v>0</v>
      </c>
      <c r="G67" s="42"/>
      <c r="H67" s="42"/>
      <c r="I67" s="42"/>
      <c r="J67" s="43"/>
      <c r="K67" s="43"/>
      <c r="L67" s="43"/>
      <c r="M67" s="44"/>
      <c r="N67" s="45"/>
      <c r="O67" s="89"/>
    </row>
    <row r="68" spans="2:16" ht="15.75" customHeight="1">
      <c r="B68" s="36" t="s">
        <v>70</v>
      </c>
      <c r="C68" s="25"/>
      <c r="D68" s="28"/>
      <c r="E68" s="27"/>
      <c r="F68" s="28">
        <f t="shared" ref="F68:F73" si="20">C68*D68</f>
        <v>0</v>
      </c>
      <c r="G68" s="30"/>
      <c r="H68" s="30"/>
      <c r="I68" s="30"/>
      <c r="J68" s="31"/>
      <c r="K68" s="31"/>
      <c r="L68" s="31"/>
      <c r="M68" s="33" t="e">
        <f t="shared" ref="M68:M73" si="21">I68/G68</f>
        <v>#DIV/0!</v>
      </c>
      <c r="N68" s="34"/>
      <c r="O68" s="82"/>
    </row>
    <row r="69" spans="2:16" ht="15.75" customHeight="1">
      <c r="B69" s="36" t="s">
        <v>71</v>
      </c>
      <c r="C69" s="25"/>
      <c r="D69" s="28"/>
      <c r="E69" s="27"/>
      <c r="F69" s="28">
        <f t="shared" si="20"/>
        <v>0</v>
      </c>
      <c r="G69" s="30"/>
      <c r="H69" s="30"/>
      <c r="I69" s="30"/>
      <c r="J69" s="31"/>
      <c r="K69" s="31"/>
      <c r="L69" s="31"/>
      <c r="M69" s="33" t="e">
        <f t="shared" si="21"/>
        <v>#DIV/0!</v>
      </c>
      <c r="N69" s="34"/>
      <c r="O69" s="82"/>
    </row>
    <row r="70" spans="2:16" ht="15.75" customHeight="1">
      <c r="B70" s="36" t="s">
        <v>72</v>
      </c>
      <c r="C70" s="25"/>
      <c r="D70" s="28"/>
      <c r="E70" s="27"/>
      <c r="F70" s="28">
        <f t="shared" si="20"/>
        <v>0</v>
      </c>
      <c r="G70" s="30"/>
      <c r="H70" s="30"/>
      <c r="I70" s="30"/>
      <c r="J70" s="31"/>
      <c r="K70" s="31"/>
      <c r="L70" s="31"/>
      <c r="M70" s="33" t="e">
        <f t="shared" si="21"/>
        <v>#DIV/0!</v>
      </c>
      <c r="N70" s="34"/>
      <c r="O70" s="82"/>
    </row>
    <row r="71" spans="2:16" ht="15.75" customHeight="1">
      <c r="B71" s="36" t="s">
        <v>73</v>
      </c>
      <c r="C71" s="25"/>
      <c r="D71" s="28"/>
      <c r="E71" s="27"/>
      <c r="F71" s="28">
        <f t="shared" si="20"/>
        <v>0</v>
      </c>
      <c r="G71" s="30"/>
      <c r="H71" s="30"/>
      <c r="I71" s="30"/>
      <c r="J71" s="31"/>
      <c r="K71" s="31"/>
      <c r="L71" s="31"/>
      <c r="M71" s="33" t="e">
        <f t="shared" si="21"/>
        <v>#DIV/0!</v>
      </c>
      <c r="N71" s="34"/>
      <c r="O71" s="82"/>
    </row>
    <row r="72" spans="2:16" ht="15.75" customHeight="1">
      <c r="B72" s="36"/>
      <c r="C72" s="25"/>
      <c r="D72" s="28"/>
      <c r="E72" s="27"/>
      <c r="F72" s="28">
        <f t="shared" si="20"/>
        <v>0</v>
      </c>
      <c r="G72" s="30"/>
      <c r="H72" s="30"/>
      <c r="I72" s="30"/>
      <c r="J72" s="31"/>
      <c r="K72" s="31"/>
      <c r="L72" s="31"/>
      <c r="M72" s="33" t="e">
        <f t="shared" si="21"/>
        <v>#DIV/0!</v>
      </c>
      <c r="N72" s="34"/>
      <c r="O72" s="82"/>
    </row>
    <row r="73" spans="2:16" ht="15.75" customHeight="1">
      <c r="B73" s="36"/>
      <c r="C73" s="25"/>
      <c r="D73" s="28"/>
      <c r="E73" s="114"/>
      <c r="F73" s="28">
        <f t="shared" si="20"/>
        <v>0</v>
      </c>
      <c r="G73" s="115"/>
      <c r="H73" s="115"/>
      <c r="I73" s="116"/>
      <c r="J73" s="117"/>
      <c r="K73" s="117"/>
      <c r="L73" s="117"/>
      <c r="M73" s="33" t="e">
        <f t="shared" si="21"/>
        <v>#DIV/0!</v>
      </c>
      <c r="N73" s="34"/>
      <c r="O73" s="82"/>
    </row>
    <row r="74" spans="2:16" ht="15.75" customHeight="1"/>
    <row r="75" spans="2:16" ht="15.75" customHeight="1"/>
    <row r="76" spans="2:16" ht="15.75" customHeight="1"/>
    <row r="77" spans="2:16" ht="15.75" customHeight="1"/>
    <row r="78" spans="2:16" ht="15.75" customHeight="1"/>
    <row r="79" spans="2:16" ht="15.75" customHeight="1"/>
    <row r="80" spans="2:1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">
    <mergeCell ref="A6:A13"/>
    <mergeCell ref="A1:O5"/>
  </mergeCells>
  <conditionalFormatting sqref="M12 M17 M25 M30 M37 M44 M51 M56 M60 M67">
    <cfRule type="notContainsBlanks" dxfId="0" priority="1">
      <formula>LEN(TRIM(M12))&gt;0</formula>
    </cfRule>
  </conditionalFormatting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T1</vt:lpstr>
      <vt:lpstr>T2</vt:lpstr>
      <vt:lpstr>T3</vt:lpstr>
      <vt:lpstr>T4</vt:lpstr>
      <vt:lpstr>PLAN DE MARKETING - 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Antonia Rodriguez Navas</cp:lastModifiedBy>
  <dcterms:modified xsi:type="dcterms:W3CDTF">2022-03-15T23:03:10Z</dcterms:modified>
</cp:coreProperties>
</file>